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3bfbd895425a4e/デスクトップ/"/>
    </mc:Choice>
  </mc:AlternateContent>
  <xr:revisionPtr revIDLastSave="1" documentId="8_{4D8AB15B-CEFD-4FCE-8457-D7ED5C2A2192}" xr6:coauthVersionLast="47" xr6:coauthVersionMax="47" xr10:uidLastSave="{0FB547C0-889E-418D-98A8-EFA53791B5D7}"/>
  <bookViews>
    <workbookView xWindow="-98" yWindow="-98" windowWidth="19396" windowHeight="11475" xr2:uid="{233B1CEE-A370-4D2D-867A-7FCA60156751}"/>
  </bookViews>
  <sheets>
    <sheet name="一覧 リスト" sheetId="1" r:id="rId1"/>
  </sheets>
  <externalReferences>
    <externalReference r:id="rId2"/>
  </externalReferences>
  <definedNames>
    <definedName name="_xlnm.Print_Area" localSheetId="0">'一覧 リスト'!$A$1:$I$90</definedName>
    <definedName name="_xlnm.Print_Titles" localSheetId="0">'一覧 リスト'!$1:$2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3" i="1"/>
</calcChain>
</file>

<file path=xl/sharedStrings.xml><?xml version="1.0" encoding="utf-8"?>
<sst xmlns="http://schemas.openxmlformats.org/spreadsheetml/2006/main" count="294" uniqueCount="199">
  <si>
    <t>2026年　 招福干支「午歳」置物 価格表</t>
    <rPh sb="4" eb="5">
      <t>ネン</t>
    </rPh>
    <rPh sb="7" eb="8">
      <t>ショウ</t>
    </rPh>
    <rPh sb="8" eb="9">
      <t>フク</t>
    </rPh>
    <rPh sb="9" eb="11">
      <t>エト</t>
    </rPh>
    <rPh sb="12" eb="13">
      <t>ウマ</t>
    </rPh>
    <rPh sb="13" eb="14">
      <t>トシ</t>
    </rPh>
    <rPh sb="15" eb="17">
      <t>オキモノ</t>
    </rPh>
    <rPh sb="18" eb="20">
      <t>カカク</t>
    </rPh>
    <rPh sb="20" eb="21">
      <t>ヒョウ</t>
    </rPh>
    <phoneticPr fontId="2"/>
  </si>
  <si>
    <t>品番</t>
    <rPh sb="0" eb="1">
      <t>ヒン</t>
    </rPh>
    <rPh sb="1" eb="2">
      <t>バン</t>
    </rPh>
    <phoneticPr fontId="2"/>
  </si>
  <si>
    <t>品　　　　　　　　名</t>
    <rPh sb="0" eb="10">
      <t>ヒンメイ</t>
    </rPh>
    <phoneticPr fontId="2"/>
  </si>
  <si>
    <t>材質</t>
    <rPh sb="0" eb="2">
      <t>ザイシツ</t>
    </rPh>
    <phoneticPr fontId="8"/>
  </si>
  <si>
    <t>価格</t>
    <rPh sb="0" eb="2">
      <t>カカク</t>
    </rPh>
    <phoneticPr fontId="2"/>
  </si>
  <si>
    <t>入数</t>
    <rPh sb="0" eb="1">
      <t>イ</t>
    </rPh>
    <rPh sb="1" eb="2">
      <t>スウ</t>
    </rPh>
    <phoneticPr fontId="2"/>
  </si>
  <si>
    <t>本体サイズ</t>
    <rPh sb="0" eb="2">
      <t>ホンタイ</t>
    </rPh>
    <phoneticPr fontId="2"/>
  </si>
  <si>
    <t>ページ</t>
    <phoneticPr fontId="2"/>
  </si>
  <si>
    <t>錦彩招福午(福梅)</t>
    <rPh sb="0" eb="1">
      <t>キン</t>
    </rPh>
    <rPh sb="1" eb="2">
      <t>サイ</t>
    </rPh>
    <rPh sb="2" eb="3">
      <t>ショウ</t>
    </rPh>
    <rPh sb="3" eb="4">
      <t>フクフクウメ</t>
    </rPh>
    <phoneticPr fontId="2"/>
  </si>
  <si>
    <t>陶器</t>
    <rPh sb="0" eb="2">
      <t>トウキ</t>
    </rPh>
    <phoneticPr fontId="2"/>
  </si>
  <si>
    <t>高さ4㎝×横巾5㎝×奥行2.5㎝</t>
  </si>
  <si>
    <t>錦彩招福午(松竹梅)</t>
    <rPh sb="0" eb="1">
      <t>キン</t>
    </rPh>
    <rPh sb="1" eb="2">
      <t>サイ</t>
    </rPh>
    <rPh sb="2" eb="3">
      <t>ショウ</t>
    </rPh>
    <rPh sb="3" eb="4">
      <t>フクショウチクバイ</t>
    </rPh>
    <phoneticPr fontId="2"/>
  </si>
  <si>
    <t>高さ7㎝×横巾8㎝×奥行4㎝</t>
  </si>
  <si>
    <t>錦彩招福午(子うま付)</t>
    <rPh sb="0" eb="1">
      <t>キン</t>
    </rPh>
    <rPh sb="1" eb="2">
      <t>サイ</t>
    </rPh>
    <rPh sb="2" eb="3">
      <t>ショウ</t>
    </rPh>
    <rPh sb="3" eb="4">
      <t>フクツキショウ</t>
    </rPh>
    <phoneticPr fontId="2"/>
  </si>
  <si>
    <t>高さ6㎝×横巾7.5㎝×奥行4.5㎝</t>
  </si>
  <si>
    <t>錦彩招福午(福)</t>
    <rPh sb="0" eb="1">
      <t>キン</t>
    </rPh>
    <rPh sb="1" eb="2">
      <t>サイ</t>
    </rPh>
    <rPh sb="2" eb="3">
      <t>ショウ</t>
    </rPh>
    <rPh sb="3" eb="4">
      <t>フクフクダイ</t>
    </rPh>
    <phoneticPr fontId="2"/>
  </si>
  <si>
    <t>高さ9.5㎝×横巾9.5㎝×奥行4.5㎝</t>
  </si>
  <si>
    <t>錦彩招福午(紅白･大)</t>
    <rPh sb="0" eb="1">
      <t>ニシキ</t>
    </rPh>
    <rPh sb="1" eb="2">
      <t xml:space="preserve">サイ </t>
    </rPh>
    <rPh sb="2" eb="3">
      <t>ショウ</t>
    </rPh>
    <rPh sb="3" eb="4">
      <t>フクコウハクダイ</t>
    </rPh>
    <phoneticPr fontId="2"/>
  </si>
  <si>
    <t>(紅)高さ5.5㎝×横巾5.5㎝×奥行2.5㎝
(白)高さ9.5㎝×横巾9.5㎝×奥行4.5㎝</t>
    <rPh sb="1" eb="2">
      <t>コウ</t>
    </rPh>
    <rPh sb="25" eb="26">
      <t>ハク</t>
    </rPh>
    <phoneticPr fontId="2"/>
  </si>
  <si>
    <t>錦彩招福午(恵駒)</t>
    <rPh sb="0" eb="1">
      <t>ニシキ</t>
    </rPh>
    <rPh sb="1" eb="2">
      <t xml:space="preserve">サイ </t>
    </rPh>
    <rPh sb="2" eb="3">
      <t>ショウ</t>
    </rPh>
    <rPh sb="3" eb="4">
      <t>フクコウハクダイ</t>
    </rPh>
    <rPh sb="6" eb="7">
      <t>メグミ</t>
    </rPh>
    <rPh sb="7" eb="8">
      <t>コマ</t>
    </rPh>
    <phoneticPr fontId="2"/>
  </si>
  <si>
    <t>彩耀招福午(金福･松竹梅)</t>
    <rPh sb="0" eb="1">
      <t>キンサイ</t>
    </rPh>
    <rPh sb="1" eb="2">
      <t xml:space="preserve">ヨウ </t>
    </rPh>
    <rPh sb="6" eb="8">
      <t>キンプク</t>
    </rPh>
    <phoneticPr fontId="2"/>
  </si>
  <si>
    <t>錦彩招福寿々午(土鈴･大)</t>
    <rPh sb="0" eb="1">
      <t>キン</t>
    </rPh>
    <rPh sb="1" eb="2">
      <t>サイ</t>
    </rPh>
    <rPh sb="2" eb="3">
      <t>ショウ</t>
    </rPh>
    <rPh sb="3" eb="4">
      <t>フク</t>
    </rPh>
    <rPh sb="4" eb="6">
      <t>スズツチスズダイ</t>
    </rPh>
    <phoneticPr fontId="2"/>
  </si>
  <si>
    <t>高さ9㎝×横巾10.5㎝×奥行5.5㎝</t>
  </si>
  <si>
    <t>青祥招福午(駿馬)</t>
    <rPh sb="0" eb="1">
      <t>アオ</t>
    </rPh>
    <rPh sb="1" eb="2">
      <t>ショウ</t>
    </rPh>
    <rPh sb="2" eb="3">
      <t>ショウ</t>
    </rPh>
    <rPh sb="3" eb="4">
      <t>フク</t>
    </rPh>
    <rPh sb="6" eb="7">
      <t>シュン</t>
    </rPh>
    <rPh sb="7" eb="8">
      <t>ウマ</t>
    </rPh>
    <phoneticPr fontId="2"/>
  </si>
  <si>
    <t>磁器</t>
    <rPh sb="0" eb="2">
      <t>ジキ</t>
    </rPh>
    <phoneticPr fontId="2"/>
  </si>
  <si>
    <t>高さ11㎝×横巾16㎝×奥行5㎝</t>
  </si>
  <si>
    <t>錦彩招福寿々午(恵駒土鈴)</t>
    <rPh sb="0" eb="1">
      <t>キン</t>
    </rPh>
    <rPh sb="1" eb="2">
      <t>サイ</t>
    </rPh>
    <rPh sb="2" eb="3">
      <t>ショウ</t>
    </rPh>
    <rPh sb="3" eb="4">
      <t>フク</t>
    </rPh>
    <rPh sb="4" eb="6">
      <t>スズツチスズダイ</t>
    </rPh>
    <rPh sb="10" eb="12">
      <t>ドレイ</t>
    </rPh>
    <phoneticPr fontId="2"/>
  </si>
  <si>
    <t>高さ7㎝×横巾8.5㎝×奥行4.5㎝</t>
  </si>
  <si>
    <t>白祥招福午(白駿)</t>
    <rPh sb="0" eb="1">
      <t xml:space="preserve">ハク </t>
    </rPh>
    <rPh sb="1" eb="2">
      <t>Sho</t>
    </rPh>
    <rPh sb="2" eb="4">
      <t>ショウヘゥ</t>
    </rPh>
    <rPh sb="6" eb="7">
      <t>シロ</t>
    </rPh>
    <phoneticPr fontId="2"/>
  </si>
  <si>
    <t>磁器</t>
  </si>
  <si>
    <t>高さ10.5㎝×横巾13㎝×奥行4.5㎝</t>
  </si>
  <si>
    <t>染絵招福午(駿馬)</t>
    <rPh sb="0" eb="1">
      <t>ソメ</t>
    </rPh>
    <rPh sb="1" eb="2">
      <t>エ</t>
    </rPh>
    <rPh sb="2" eb="4">
      <t>ショウヘゥ</t>
    </rPh>
    <phoneticPr fontId="2"/>
  </si>
  <si>
    <t>高さ11.5㎝×横巾17.5㎝×奥行5㎝</t>
  </si>
  <si>
    <t>染錦招福午(天翔)</t>
    <rPh sb="0" eb="2">
      <t>ソメニシキ</t>
    </rPh>
    <rPh sb="2" eb="3">
      <t>ショウ</t>
    </rPh>
    <rPh sb="3" eb="4">
      <t>フククスダマショウチクバイ</t>
    </rPh>
    <rPh sb="6" eb="7">
      <t>テン</t>
    </rPh>
    <phoneticPr fontId="2"/>
  </si>
  <si>
    <t>高さ16.5㎝×横巾18㎝×奥行7.5㎝</t>
  </si>
  <si>
    <t>古薬師招福午</t>
    <rPh sb="0" eb="1">
      <t>フル</t>
    </rPh>
    <rPh sb="1" eb="3">
      <t>ヤクシ</t>
    </rPh>
    <rPh sb="3" eb="4">
      <t>ショウ</t>
    </rPh>
    <rPh sb="4" eb="5">
      <t>フクダイ</t>
    </rPh>
    <phoneticPr fontId="2"/>
  </si>
  <si>
    <t>陶器</t>
  </si>
  <si>
    <t>高さ19㎝×横巾21.5㎝×奥行8㎝</t>
  </si>
  <si>
    <t>41-K</t>
    <phoneticPr fontId="2"/>
  </si>
  <si>
    <t>古薬師招福午 桐箱入</t>
    <rPh sb="0" eb="1">
      <t>フル</t>
    </rPh>
    <rPh sb="1" eb="3">
      <t>ヤクシ</t>
    </rPh>
    <rPh sb="3" eb="4">
      <t>ショウ</t>
    </rPh>
    <rPh sb="4" eb="5">
      <t>フクダイ</t>
    </rPh>
    <phoneticPr fontId="2"/>
  </si>
  <si>
    <t>錦彩招福寿々午(土鈴･中)</t>
    <rPh sb="0" eb="1">
      <t>キン</t>
    </rPh>
    <rPh sb="1" eb="2">
      <t>サイ</t>
    </rPh>
    <rPh sb="2" eb="3">
      <t>ショウ</t>
    </rPh>
    <rPh sb="3" eb="4">
      <t>フク</t>
    </rPh>
    <rPh sb="4" eb="6">
      <t>スズドレイチュウ</t>
    </rPh>
    <phoneticPr fontId="2"/>
  </si>
  <si>
    <t>高さ6㎝×横巾7.5㎝×奥行4㎝</t>
  </si>
  <si>
    <t>錦彩招福十二支段飾り</t>
    <rPh sb="0" eb="2">
      <t>キンサイ</t>
    </rPh>
    <rPh sb="2" eb="4">
      <t>ショウフク</t>
    </rPh>
    <rPh sb="4" eb="7">
      <t>ジュウニシ</t>
    </rPh>
    <rPh sb="7" eb="8">
      <t>ダン</t>
    </rPh>
    <rPh sb="8" eb="9">
      <t>カザ</t>
    </rPh>
    <phoneticPr fontId="2"/>
  </si>
  <si>
    <t>高さ各2～2.5㎝×横巾各2～3㎝×奥行各1.5㎝</t>
    <rPh sb="20" eb="21">
      <t>カク</t>
    </rPh>
    <phoneticPr fontId="2"/>
  </si>
  <si>
    <t>錦彩招福午(福運び)</t>
    <rPh sb="0" eb="1">
      <t>キン</t>
    </rPh>
    <rPh sb="1" eb="2">
      <t>サイ</t>
    </rPh>
    <rPh sb="2" eb="3">
      <t>ショウ</t>
    </rPh>
    <rPh sb="3" eb="4">
      <t>フクフクタワラハコ</t>
    </rPh>
    <rPh sb="6" eb="7">
      <t xml:space="preserve">フク </t>
    </rPh>
    <rPh sb="7" eb="8">
      <t>ハコ</t>
    </rPh>
    <phoneticPr fontId="2"/>
  </si>
  <si>
    <t>(午)高さ8㎝×横巾9.5㎝×奥行4.5㎝
(宝車)高さ10㎝×横巾7.5㎝×奥行6㎝</t>
    <rPh sb="1" eb="2">
      <t>ウマ</t>
    </rPh>
    <rPh sb="23" eb="24">
      <t>タカラ</t>
    </rPh>
    <rPh sb="24" eb="25">
      <t>クルマ</t>
    </rPh>
    <phoneticPr fontId="2"/>
  </si>
  <si>
    <t>金耀招福午</t>
    <rPh sb="0" eb="1">
      <t>キン</t>
    </rPh>
    <rPh sb="1" eb="2">
      <t>ヨウ</t>
    </rPh>
    <rPh sb="2" eb="3">
      <t>ショウ</t>
    </rPh>
    <rPh sb="3" eb="4">
      <t>フ_x0000__x0000__x0001_</t>
    </rPh>
    <phoneticPr fontId="2"/>
  </si>
  <si>
    <t>高さ13㎝×横巾9㎝×奥行5.5㎝</t>
  </si>
  <si>
    <t>室町招福午(天瑞馬) 桐箱入</t>
    <rPh sb="0" eb="2">
      <t>ムロマチ</t>
    </rPh>
    <rPh sb="2" eb="3">
      <t>ショウ</t>
    </rPh>
    <rPh sb="3" eb="4">
      <t>フクキッショウカザ</t>
    </rPh>
    <rPh sb="6" eb="7">
      <t>テン</t>
    </rPh>
    <rPh sb="7" eb="8">
      <t>ズイ</t>
    </rPh>
    <rPh sb="8" eb="9">
      <t>ウマ</t>
    </rPh>
    <phoneticPr fontId="2"/>
  </si>
  <si>
    <t>高さ21㎝×横巾24.5㎝×奥行10㎝</t>
  </si>
  <si>
    <t>錦彩招福午(紅白･小)</t>
    <rPh sb="0" eb="1">
      <t>キン</t>
    </rPh>
    <rPh sb="1" eb="2">
      <t>サイ</t>
    </rPh>
    <rPh sb="2" eb="3">
      <t>ショウ</t>
    </rPh>
    <rPh sb="3" eb="4">
      <t>フクコウハクショウ</t>
    </rPh>
    <phoneticPr fontId="2"/>
  </si>
  <si>
    <t>(紅)高さ4.5㎝×横巾5㎝×奥行2.5㎝
(白)高さ7㎝×横巾8㎝×奥行4㎝</t>
    <rPh sb="1" eb="2">
      <t>コウ</t>
    </rPh>
    <rPh sb="23" eb="24">
      <t>ハク</t>
    </rPh>
    <phoneticPr fontId="2"/>
  </si>
  <si>
    <t>錦彩招福寿々午(土鈴･特小)</t>
    <rPh sb="0" eb="1">
      <t>キン</t>
    </rPh>
    <rPh sb="1" eb="2">
      <t>サイ</t>
    </rPh>
    <rPh sb="2" eb="3">
      <t>ショウ</t>
    </rPh>
    <rPh sb="3" eb="4">
      <t>フク</t>
    </rPh>
    <rPh sb="4" eb="6">
      <t>スズツチスズトクショウ</t>
    </rPh>
    <phoneticPr fontId="2"/>
  </si>
  <si>
    <t>高さ5.5㎝×横巾6.5㎝×奥行4㎝</t>
  </si>
  <si>
    <t>錦彩招福午(紅白)小手籠付</t>
    <rPh sb="0" eb="1">
      <t>キン</t>
    </rPh>
    <rPh sb="1" eb="2">
      <t>サイ</t>
    </rPh>
    <rPh sb="2" eb="3">
      <t>ショウ</t>
    </rPh>
    <rPh sb="3" eb="4">
      <t>フクコウハクショウテカゴツキ</t>
    </rPh>
    <phoneticPr fontId="2"/>
  </si>
  <si>
    <t>高さ各4㎝×横巾各5㎝×奥行各2.5㎝</t>
    <rPh sb="2" eb="3">
      <t>カク</t>
    </rPh>
    <rPh sb="8" eb="9">
      <t>カク</t>
    </rPh>
    <rPh sb="14" eb="15">
      <t>カク</t>
    </rPh>
    <phoneticPr fontId="2"/>
  </si>
  <si>
    <t>錦彩招福午(瓢箪持ち)</t>
    <rPh sb="0" eb="1">
      <t>キン</t>
    </rPh>
    <rPh sb="1" eb="2">
      <t>サイ</t>
    </rPh>
    <rPh sb="2" eb="3">
      <t>ショウ</t>
    </rPh>
    <rPh sb="3" eb="4">
      <t>フクフクイヌマルテカゴツキ</t>
    </rPh>
    <rPh sb="6" eb="8">
      <t>ヒョウタン</t>
    </rPh>
    <rPh sb="8" eb="9">
      <t>モチ</t>
    </rPh>
    <phoneticPr fontId="2"/>
  </si>
  <si>
    <t>高さ7.5㎝×横巾6.5㎝×奥行5㎝</t>
  </si>
  <si>
    <t>白祥招福午ねつけ(招福みくじ付)</t>
    <rPh sb="0" eb="1">
      <t>ハク</t>
    </rPh>
    <rPh sb="1" eb="2">
      <t>ショウ</t>
    </rPh>
    <rPh sb="2" eb="3">
      <t>ショウ</t>
    </rPh>
    <rPh sb="3" eb="4">
      <t>フクショウフクツキ</t>
    </rPh>
    <phoneticPr fontId="2"/>
  </si>
  <si>
    <t>高さ2.5㎝×横巾3㎝×奥行0.5㎝</t>
  </si>
  <si>
    <t>染錦招福午(親子)</t>
    <rPh sb="0" eb="1">
      <t>ソメ</t>
    </rPh>
    <rPh sb="1" eb="2">
      <t>ニシキ</t>
    </rPh>
    <rPh sb="2" eb="3">
      <t>マネ</t>
    </rPh>
    <rPh sb="3" eb="4">
      <t>フクアウンダイテカゴカゴツキ</t>
    </rPh>
    <rPh sb="6" eb="8">
      <t>オヤコ</t>
    </rPh>
    <phoneticPr fontId="2"/>
  </si>
  <si>
    <t>(親)高さ6㎝×横巾7㎝×奥行3㎝
(子)高さ5㎝×横巾7㎝×奥行2.5㎝</t>
    <rPh sb="1" eb="2">
      <t>オヤ</t>
    </rPh>
    <rPh sb="3" eb="4">
      <t>タカ</t>
    </rPh>
    <rPh sb="8" eb="10">
      <t>ヨコハバ</t>
    </rPh>
    <rPh sb="19" eb="20">
      <t>コ</t>
    </rPh>
    <rPh sb="21" eb="22">
      <t>タカ</t>
    </rPh>
    <rPh sb="26" eb="28">
      <t>ヨコハバ</t>
    </rPh>
    <phoneticPr fontId="2"/>
  </si>
  <si>
    <t>錦彩招福寿々午(土鈴･親子)</t>
    <rPh sb="0" eb="1">
      <t>キン</t>
    </rPh>
    <rPh sb="1" eb="2">
      <t>サイ</t>
    </rPh>
    <rPh sb="2" eb="3">
      <t>ショウ</t>
    </rPh>
    <rPh sb="3" eb="4">
      <t>フク</t>
    </rPh>
    <rPh sb="4" eb="6">
      <t>スズコドレイ</t>
    </rPh>
    <rPh sb="11" eb="13">
      <t>オヤコ</t>
    </rPh>
    <phoneticPr fontId="2"/>
  </si>
  <si>
    <t>(親)高さ9㎝×横巾10.5㎝×奥行5.5㎝
(子)高さ6㎝×横巾6.5㎝×奥行4㎝</t>
    <rPh sb="1" eb="2">
      <t>オヤ</t>
    </rPh>
    <rPh sb="3" eb="4">
      <t>タカ</t>
    </rPh>
    <rPh sb="8" eb="10">
      <t>ヨコハバ</t>
    </rPh>
    <rPh sb="24" eb="25">
      <t>コ</t>
    </rPh>
    <rPh sb="26" eb="27">
      <t>タカ</t>
    </rPh>
    <rPh sb="31" eb="33">
      <t>ヨコハバ</t>
    </rPh>
    <phoneticPr fontId="2"/>
  </si>
  <si>
    <t>錦彩招福午(七福神)</t>
    <rPh sb="0" eb="2">
      <t>キンサイ</t>
    </rPh>
    <rPh sb="2" eb="3">
      <t>ショウ</t>
    </rPh>
    <rPh sb="3" eb="4">
      <t>フクフクハコシチフクジン</t>
    </rPh>
    <rPh sb="8" eb="9">
      <t>タワラ</t>
    </rPh>
    <phoneticPr fontId="2"/>
  </si>
  <si>
    <t>高さ12㎝×横巾12.5㎝×奥行7㎝</t>
  </si>
  <si>
    <t>錦彩招福寿々午(土鈴･極小)</t>
    <rPh sb="0" eb="1">
      <t>キン</t>
    </rPh>
    <rPh sb="1" eb="2">
      <t>サイ</t>
    </rPh>
    <rPh sb="2" eb="3">
      <t>ショウ</t>
    </rPh>
    <rPh sb="3" eb="4">
      <t>フク</t>
    </rPh>
    <rPh sb="4" eb="6">
      <t>スズツチスズキョクショウ</t>
    </rPh>
    <phoneticPr fontId="2"/>
  </si>
  <si>
    <t>高さ4.5㎝×横巾5㎝×奥行3㎝</t>
  </si>
  <si>
    <t>彩絵招福午(紅白)</t>
    <rPh sb="0" eb="2">
      <t>サイエ</t>
    </rPh>
    <rPh sb="6" eb="8">
      <t>コウハク</t>
    </rPh>
    <phoneticPr fontId="2"/>
  </si>
  <si>
    <t>高さ各6.5㎝×横巾各7㎝×奥行各4㎝</t>
    <rPh sb="2" eb="3">
      <t>カク</t>
    </rPh>
    <rPh sb="10" eb="11">
      <t>カク</t>
    </rPh>
    <rPh sb="16" eb="17">
      <t>カク</t>
    </rPh>
    <phoneticPr fontId="2"/>
  </si>
  <si>
    <t>錦彩招福午(天翔･大)</t>
    <rPh sb="0" eb="1">
      <t>キン</t>
    </rPh>
    <rPh sb="1" eb="2">
      <t>サイ</t>
    </rPh>
    <rPh sb="2" eb="3">
      <t>ショウ</t>
    </rPh>
    <rPh sb="3" eb="4">
      <t>フクツキ</t>
    </rPh>
    <rPh sb="9" eb="10">
      <t>ダイ</t>
    </rPh>
    <phoneticPr fontId="2"/>
  </si>
  <si>
    <t>高さ11.5㎝×横巾11㎝×奥行4.5㎝</t>
    <phoneticPr fontId="2"/>
  </si>
  <si>
    <t>錦彩招福午(五色)</t>
    <rPh sb="0" eb="1">
      <t>キン</t>
    </rPh>
    <rPh sb="1" eb="2">
      <t>サイ</t>
    </rPh>
    <rPh sb="2" eb="3">
      <t>ショウ</t>
    </rPh>
    <rPh sb="3" eb="4">
      <t>フクゴイロ</t>
    </rPh>
    <phoneticPr fontId="2"/>
  </si>
  <si>
    <t>彩耀招福寿々午(福寿･金銀土鈴)</t>
    <rPh sb="0" eb="1">
      <t>サイ</t>
    </rPh>
    <rPh sb="1" eb="2">
      <t>ヨウ</t>
    </rPh>
    <rPh sb="2" eb="3">
      <t>ショウ</t>
    </rPh>
    <rPh sb="3" eb="4">
      <t>フク</t>
    </rPh>
    <rPh sb="4" eb="6">
      <t>スズフクジュキンギンツチスズ</t>
    </rPh>
    <phoneticPr fontId="2"/>
  </si>
  <si>
    <t>高さ各4.5㎝×横巾各5㎝×奥行各3㎝</t>
    <rPh sb="2" eb="3">
      <t>カク</t>
    </rPh>
    <rPh sb="10" eb="11">
      <t>カク</t>
    </rPh>
    <rPh sb="16" eb="17">
      <t>カク</t>
    </rPh>
    <phoneticPr fontId="2"/>
  </si>
  <si>
    <t>招福干支午キーホルダー</t>
    <rPh sb="0" eb="1">
      <t>ショウ</t>
    </rPh>
    <rPh sb="1" eb="2">
      <t>フク</t>
    </rPh>
    <rPh sb="2" eb="4">
      <t>エト</t>
    </rPh>
    <phoneticPr fontId="2"/>
  </si>
  <si>
    <t>高さ3㎝×横巾3.5㎝×奥行2㎝</t>
  </si>
  <si>
    <t>錦彩招福午(紅梅)</t>
    <rPh sb="0" eb="1">
      <t>キン</t>
    </rPh>
    <rPh sb="1" eb="2">
      <t>サイ</t>
    </rPh>
    <rPh sb="2" eb="3">
      <t>ショウ</t>
    </rPh>
    <rPh sb="3" eb="4">
      <t>フクベニウメ</t>
    </rPh>
    <phoneticPr fontId="2"/>
  </si>
  <si>
    <t>錦彩招福午(ゆらゆら木馬)</t>
    <rPh sb="0" eb="1">
      <t>イハクバイカザオヤコ</t>
    </rPh>
    <rPh sb="10" eb="12">
      <t>モクバ</t>
    </rPh>
    <phoneticPr fontId="2"/>
  </si>
  <si>
    <t>高さ7.5㎝×横巾9㎝×奥行4㎝</t>
  </si>
  <si>
    <t>錦彩招福午(紅梅･親子)</t>
    <rPh sb="0" eb="1">
      <t>キン</t>
    </rPh>
    <rPh sb="1" eb="2">
      <t>サイ</t>
    </rPh>
    <rPh sb="2" eb="3">
      <t>ショウ</t>
    </rPh>
    <rPh sb="3" eb="4">
      <t>フクベニウメコイヌツ</t>
    </rPh>
    <rPh sb="6" eb="8">
      <t>コウバイ</t>
    </rPh>
    <rPh sb="9" eb="11">
      <t>オヤコ</t>
    </rPh>
    <phoneticPr fontId="2"/>
  </si>
  <si>
    <t>(親)高さ7㎝×横巾8㎝×奥行4㎝
(子)高さ各3.5㎝×横巾各4㎝×奥行各2㎝</t>
    <rPh sb="1" eb="2">
      <t>オヤ</t>
    </rPh>
    <rPh sb="3" eb="4">
      <t>タカ</t>
    </rPh>
    <rPh sb="8" eb="10">
      <t>ヨコハバ</t>
    </rPh>
    <rPh sb="19" eb="20">
      <t>コ</t>
    </rPh>
    <rPh sb="21" eb="22">
      <t>タカ</t>
    </rPh>
    <rPh sb="23" eb="24">
      <t>カク</t>
    </rPh>
    <rPh sb="29" eb="31">
      <t>ヨコハバ</t>
    </rPh>
    <rPh sb="31" eb="32">
      <t>カク</t>
    </rPh>
    <rPh sb="37" eb="38">
      <t>カク</t>
    </rPh>
    <phoneticPr fontId="2"/>
  </si>
  <si>
    <t>錦彩招福午(福結び)</t>
    <rPh sb="0" eb="1">
      <t>サイ</t>
    </rPh>
    <rPh sb="1" eb="2">
      <t>ヨウ</t>
    </rPh>
    <rPh sb="2" eb="3">
      <t>ショウ</t>
    </rPh>
    <rPh sb="3" eb="4">
      <t>フクキンギンマネイヌツキ</t>
    </rPh>
    <rPh sb="7" eb="8">
      <t>ムス</t>
    </rPh>
    <phoneticPr fontId="2"/>
  </si>
  <si>
    <t>高さ6.5㎝×横巾5.5㎝×奥行6㎝</t>
  </si>
  <si>
    <t>染錦招福午(大)</t>
    <rPh sb="0" eb="1">
      <t>ソメ</t>
    </rPh>
    <rPh sb="1" eb="2">
      <t>ニシキ</t>
    </rPh>
    <rPh sb="2" eb="4">
      <t>ショウフク</t>
    </rPh>
    <rPh sb="6" eb="7">
      <t>ダイ</t>
    </rPh>
    <phoneticPr fontId="2"/>
  </si>
  <si>
    <t>高さ7.5㎝×横巾10㎝×奥行3.5㎝</t>
  </si>
  <si>
    <t>クリスタル十二支飾り</t>
    <rPh sb="5" eb="8">
      <t xml:space="preserve">ジュウニシ </t>
    </rPh>
    <rPh sb="8" eb="9">
      <t>カザリ</t>
    </rPh>
    <phoneticPr fontId="2"/>
  </si>
  <si>
    <t>ガラス</t>
    <phoneticPr fontId="2"/>
  </si>
  <si>
    <t>高さ各2.5～3.5㎝×横巾各3～4㎝×奥行各2～2.5㎝</t>
    <rPh sb="22" eb="23">
      <t>カク</t>
    </rPh>
    <phoneticPr fontId="2"/>
  </si>
  <si>
    <t>白祥招福午(松竹梅･親子)</t>
    <rPh sb="0" eb="1">
      <t>ハク</t>
    </rPh>
    <rPh sb="1" eb="2">
      <t>ショウ</t>
    </rPh>
    <rPh sb="2" eb="3">
      <t>ショウ</t>
    </rPh>
    <rPh sb="3" eb="4">
      <t>フクショウチクバイオヤコ</t>
    </rPh>
    <phoneticPr fontId="2"/>
  </si>
  <si>
    <t>(親)高さ9㎝×横巾10㎝×奥行4.5㎝
(子)高さ5㎝×横巾5.5㎝×奥行2.5㎝</t>
    <rPh sb="1" eb="2">
      <t>オヤ</t>
    </rPh>
    <rPh sb="3" eb="4">
      <t>タカ</t>
    </rPh>
    <rPh sb="8" eb="10">
      <t>ヨコハバ</t>
    </rPh>
    <rPh sb="22" eb="23">
      <t>コ</t>
    </rPh>
    <rPh sb="24" eb="25">
      <t>タカ</t>
    </rPh>
    <rPh sb="29" eb="31">
      <t>ヨコハバ</t>
    </rPh>
    <phoneticPr fontId="2"/>
  </si>
  <si>
    <t>錦彩招福午(駿馬)</t>
    <rPh sb="0" eb="1">
      <t>キン</t>
    </rPh>
    <rPh sb="1" eb="2">
      <t>サイ</t>
    </rPh>
    <rPh sb="2" eb="3">
      <t>ショウ</t>
    </rPh>
    <rPh sb="3" eb="4">
      <t>フクカイウンショウチクバイ</t>
    </rPh>
    <phoneticPr fontId="2"/>
  </si>
  <si>
    <t>高さ13㎝×横巾21㎝×奥行6.5㎝</t>
    <phoneticPr fontId="2"/>
  </si>
  <si>
    <t>錦彩招福午(天翔･破魔矢付)</t>
    <rPh sb="0" eb="1">
      <t>キン</t>
    </rPh>
    <rPh sb="1" eb="2">
      <t>サイ</t>
    </rPh>
    <rPh sb="2" eb="3">
      <t>ショウ</t>
    </rPh>
    <rPh sb="3" eb="4">
      <t>フクタカラハマヤ</t>
    </rPh>
    <rPh sb="9" eb="12">
      <t>ハマヤ</t>
    </rPh>
    <phoneticPr fontId="2"/>
  </si>
  <si>
    <t>高さ15.5㎝×横巾12㎝×奥行5.5㎝</t>
  </si>
  <si>
    <t>錦彩招福午(駿馬･大)</t>
    <rPh sb="0" eb="1">
      <t>キン</t>
    </rPh>
    <rPh sb="1" eb="2">
      <t>サイ</t>
    </rPh>
    <rPh sb="2" eb="3">
      <t>ショウ</t>
    </rPh>
    <rPh sb="3" eb="4">
      <t>フクカイウンショウチクバイ</t>
    </rPh>
    <rPh sb="9" eb="10">
      <t>ダイ</t>
    </rPh>
    <phoneticPr fontId="2"/>
  </si>
  <si>
    <t>高さ15㎝×横巾24㎝×奥行6.5㎝</t>
  </si>
  <si>
    <t>彩耀招福寿々午(金福土鈴)</t>
    <rPh sb="0" eb="1">
      <t>サイ</t>
    </rPh>
    <rPh sb="1" eb="2">
      <t>ヨウ</t>
    </rPh>
    <rPh sb="2" eb="3">
      <t>ショウ</t>
    </rPh>
    <rPh sb="3" eb="4">
      <t>フク</t>
    </rPh>
    <rPh sb="4" eb="6">
      <t>スズキンツチスズ</t>
    </rPh>
    <phoneticPr fontId="2"/>
  </si>
  <si>
    <t>錦彩招福おきあがり午</t>
    <rPh sb="0" eb="1">
      <t>キン</t>
    </rPh>
    <rPh sb="1" eb="2">
      <t>サイ</t>
    </rPh>
    <rPh sb="2" eb="4">
      <t>ショウフク</t>
    </rPh>
    <phoneticPr fontId="2"/>
  </si>
  <si>
    <t>高さ8.5㎝×横巾5.5㎝×奥行5.5㎝</t>
  </si>
  <si>
    <t>錦彩招福午(破魔矢付)</t>
    <rPh sb="0" eb="1">
      <t>キン</t>
    </rPh>
    <rPh sb="1" eb="2">
      <t>サイ</t>
    </rPh>
    <rPh sb="2" eb="3">
      <t>ショウ</t>
    </rPh>
    <rPh sb="3" eb="4">
      <t>フクカイウンハマヤ</t>
    </rPh>
    <rPh sb="7" eb="8">
      <t>ツ</t>
    </rPh>
    <phoneticPr fontId="2"/>
  </si>
  <si>
    <t>高さ8㎝×横巾9.5㎝×奥行4.5㎝</t>
  </si>
  <si>
    <t>錦彩招福午(駿風)</t>
    <rPh sb="0" eb="1">
      <t>キン</t>
    </rPh>
    <rPh sb="1" eb="2">
      <t>サイ</t>
    </rPh>
    <rPh sb="2" eb="3">
      <t>ショウ</t>
    </rPh>
    <rPh sb="3" eb="4">
      <t>フクオヤコツキ</t>
    </rPh>
    <rPh sb="7" eb="8">
      <t>カゼ</t>
    </rPh>
    <phoneticPr fontId="2"/>
  </si>
  <si>
    <t>高さ6.5㎝×横巾9㎝×奥行4.5㎝</t>
    <phoneticPr fontId="2"/>
  </si>
  <si>
    <t>染錦招福午(小)</t>
    <rPh sb="0" eb="1">
      <t>ソメ</t>
    </rPh>
    <rPh sb="1" eb="2">
      <t>ニシキ</t>
    </rPh>
    <rPh sb="2" eb="4">
      <t>ショウフク</t>
    </rPh>
    <rPh sb="6" eb="7">
      <t>ショウ</t>
    </rPh>
    <phoneticPr fontId="2"/>
  </si>
  <si>
    <t>高さ6㎝×横巾7㎝×奥行3㎝</t>
  </si>
  <si>
    <t>錦彩招福午(クリスタルガラス付)</t>
    <rPh sb="0" eb="1">
      <t>キン</t>
    </rPh>
    <rPh sb="1" eb="2">
      <t>サイ</t>
    </rPh>
    <rPh sb="2" eb="3">
      <t>ショウ</t>
    </rPh>
    <rPh sb="3" eb="4">
      <t>フクツキ</t>
    </rPh>
    <phoneticPr fontId="2"/>
  </si>
  <si>
    <t>高さ7㎝×横巾8.5㎝×奥行4㎝</t>
  </si>
  <si>
    <t>錦彩招福午(天翔･小)</t>
    <rPh sb="0" eb="1">
      <t>キン</t>
    </rPh>
    <rPh sb="1" eb="2">
      <t>サイ</t>
    </rPh>
    <rPh sb="2" eb="3">
      <t>ショウ</t>
    </rPh>
    <rPh sb="3" eb="4">
      <t>フクオヤコツキ</t>
    </rPh>
    <rPh sb="9" eb="10">
      <t>ショウ</t>
    </rPh>
    <phoneticPr fontId="2"/>
  </si>
  <si>
    <t>高さ9.5㎝×横巾9㎝×奥行4.5㎝</t>
  </si>
  <si>
    <t>錦彩招福午(ふく福巾着)</t>
    <rPh sb="0" eb="1">
      <t>キン</t>
    </rPh>
    <rPh sb="1" eb="2">
      <t>サイ</t>
    </rPh>
    <rPh sb="2" eb="3">
      <t>ショウ</t>
    </rPh>
    <rPh sb="3" eb="4">
      <t>フクザルイヌショウ</t>
    </rPh>
    <phoneticPr fontId="2"/>
  </si>
  <si>
    <t>高さ7㎝×横巾4.5㎝×奥行5.5㎝</t>
  </si>
  <si>
    <t>錦彩招福寿々十二支飾り(土鈴)</t>
    <rPh sb="0" eb="1">
      <t>ニシキ</t>
    </rPh>
    <rPh sb="1" eb="2">
      <t>サイ</t>
    </rPh>
    <rPh sb="2" eb="4">
      <t>ショウフク</t>
    </rPh>
    <rPh sb="4" eb="5">
      <t xml:space="preserve">スズ </t>
    </rPh>
    <rPh sb="6" eb="9">
      <t>ジュウニシ</t>
    </rPh>
    <rPh sb="9" eb="10">
      <t>カザ</t>
    </rPh>
    <rPh sb="12" eb="14">
      <t xml:space="preserve">ドレイ </t>
    </rPh>
    <phoneticPr fontId="2"/>
  </si>
  <si>
    <t>高さ各2.5～3.5㎝×横巾各3～4㎝×奥行各2㎝</t>
    <phoneticPr fontId="2"/>
  </si>
  <si>
    <t>彩絵招福玉もち午ディスプレイセット</t>
    <rPh sb="0" eb="1">
      <t>サイ</t>
    </rPh>
    <rPh sb="1" eb="2">
      <t>エ</t>
    </rPh>
    <rPh sb="2" eb="3">
      <t>ショウ</t>
    </rPh>
    <rPh sb="3" eb="4">
      <t>フク</t>
    </rPh>
    <rPh sb="4" eb="5">
      <t>タマ</t>
    </rPh>
    <phoneticPr fontId="2"/>
  </si>
  <si>
    <t>高さ各5.5㎝×横巾各4㎝×奥行各4㎝</t>
    <rPh sb="2" eb="3">
      <t>カク</t>
    </rPh>
    <rPh sb="10" eb="11">
      <t>カク</t>
    </rPh>
    <rPh sb="16" eb="17">
      <t>カク</t>
    </rPh>
    <phoneticPr fontId="2"/>
  </si>
  <si>
    <t>クリスタル午(福梅)</t>
    <rPh sb="7" eb="9">
      <t>フクウメ</t>
    </rPh>
    <phoneticPr fontId="2"/>
  </si>
  <si>
    <t>高さ6㎝×横巾5㎝×奥行2.5㎝</t>
  </si>
  <si>
    <t>錦彩招福寿々十二支段飾り(土鈴･小)</t>
    <rPh sb="0" eb="1">
      <t>ニシキ</t>
    </rPh>
    <rPh sb="1" eb="2">
      <t>サイ</t>
    </rPh>
    <rPh sb="2" eb="4">
      <t>ショウフク</t>
    </rPh>
    <rPh sb="4" eb="5">
      <t xml:space="preserve">スズ </t>
    </rPh>
    <rPh sb="6" eb="9">
      <t>ジュウニシ</t>
    </rPh>
    <rPh sb="9" eb="10">
      <t>ダン</t>
    </rPh>
    <rPh sb="10" eb="11">
      <t>カザ</t>
    </rPh>
    <rPh sb="13" eb="15">
      <t xml:space="preserve">ドレイ </t>
    </rPh>
    <rPh sb="16" eb="17">
      <t>ショウ</t>
    </rPh>
    <phoneticPr fontId="2"/>
  </si>
  <si>
    <t>錦彩招福寿々十二支段飾り(土鈴･大)</t>
    <rPh sb="0" eb="1">
      <t>ニシキ</t>
    </rPh>
    <rPh sb="1" eb="2">
      <t>サイ</t>
    </rPh>
    <rPh sb="2" eb="4">
      <t>ショウフク</t>
    </rPh>
    <rPh sb="4" eb="5">
      <t xml:space="preserve">スズ </t>
    </rPh>
    <rPh sb="6" eb="9">
      <t>ジュウニシ</t>
    </rPh>
    <rPh sb="9" eb="10">
      <t>ダン</t>
    </rPh>
    <rPh sb="10" eb="11">
      <t>カザ</t>
    </rPh>
    <rPh sb="13" eb="15">
      <t xml:space="preserve">ドレイ </t>
    </rPh>
    <rPh sb="16" eb="17">
      <t xml:space="preserve">ダイ </t>
    </rPh>
    <phoneticPr fontId="2"/>
  </si>
  <si>
    <t>高さ各5.5～7㎝×横巾各5.5～7.5㎝×奥行各4～5㎝</t>
    <phoneticPr fontId="2"/>
  </si>
  <si>
    <t>錦彩招福十二支飾り</t>
    <rPh sb="0" eb="2">
      <t>キンサイ</t>
    </rPh>
    <rPh sb="2" eb="4">
      <t>ショウフク</t>
    </rPh>
    <rPh sb="4" eb="7">
      <t>ジュウニシ</t>
    </rPh>
    <rPh sb="7" eb="8">
      <t>カザ</t>
    </rPh>
    <phoneticPr fontId="2"/>
  </si>
  <si>
    <t>彩絵大開運おきあがり干支ﾃﾞｨｽﾌﾟﾚｲｾｯﾄ</t>
    <rPh sb="0" eb="2">
      <t>サイエ</t>
    </rPh>
    <rPh sb="2" eb="5">
      <t>ダイカイウン</t>
    </rPh>
    <rPh sb="10" eb="12">
      <t>エト</t>
    </rPh>
    <phoneticPr fontId="2"/>
  </si>
  <si>
    <t>高さ各4～4.5㎝×横巾各3.5㎝×奥行各3.5㎝</t>
    <rPh sb="20" eb="21">
      <t>カク</t>
    </rPh>
    <phoneticPr fontId="2"/>
  </si>
  <si>
    <t>錦彩招福干支みくじﾃﾞｨｽﾌﾟﾚｲｾｯﾄ</t>
    <rPh sb="0" eb="2">
      <t>キンサイ</t>
    </rPh>
    <rPh sb="2" eb="4">
      <t>ショウフク</t>
    </rPh>
    <rPh sb="4" eb="6">
      <t>エト</t>
    </rPh>
    <phoneticPr fontId="2"/>
  </si>
  <si>
    <t>高さ各3.5～4㎝×横巾各4～4.5㎝×奥行各3㎝</t>
    <rPh sb="22" eb="23">
      <t>カク</t>
    </rPh>
    <phoneticPr fontId="2"/>
  </si>
  <si>
    <t>134-午</t>
    <rPh sb="4" eb="5">
      <t>ウマ</t>
    </rPh>
    <phoneticPr fontId="2"/>
  </si>
  <si>
    <t>錦彩招福干支みくじ午ﾃﾞｨｽﾌﾟﾚｲｾｯﾄ</t>
    <rPh sb="0" eb="2">
      <t>キンサイ</t>
    </rPh>
    <rPh sb="2" eb="4">
      <t>ショウフク</t>
    </rPh>
    <rPh sb="4" eb="6">
      <t>エト</t>
    </rPh>
    <rPh sb="9" eb="10">
      <t>ウマ</t>
    </rPh>
    <phoneticPr fontId="2"/>
  </si>
  <si>
    <t>高さ各4㎝×横巾各4.5㎝×奥行各3㎝</t>
    <rPh sb="2" eb="3">
      <t>カク</t>
    </rPh>
    <rPh sb="8" eb="9">
      <t>カク</t>
    </rPh>
    <rPh sb="16" eb="17">
      <t>カク</t>
    </rPh>
    <phoneticPr fontId="2"/>
  </si>
  <si>
    <t>137-子</t>
  </si>
  <si>
    <t>錦彩招福寿々十二支土鈴（子）</t>
    <rPh sb="12" eb="13">
      <t>ネ</t>
    </rPh>
    <phoneticPr fontId="2"/>
  </si>
  <si>
    <t>高さ6㎝×横巾6㎝×奥行5㎝</t>
    <phoneticPr fontId="2"/>
  </si>
  <si>
    <t>137-丑</t>
  </si>
  <si>
    <t>錦彩招福寿々十二支土鈴（丑）</t>
    <rPh sb="12" eb="13">
      <t>ウシ</t>
    </rPh>
    <phoneticPr fontId="2"/>
  </si>
  <si>
    <t>高さ6㎝×横巾7.5㎝×奥行4.5㎝</t>
    <phoneticPr fontId="2"/>
  </si>
  <si>
    <t>137-寅</t>
  </si>
  <si>
    <t>錦彩招福寿々十二支土鈴（寅）</t>
  </si>
  <si>
    <t>高さ5.5㎝×横巾7.5㎝×奥行4.5㎝</t>
    <phoneticPr fontId="2"/>
  </si>
  <si>
    <t>137-卯</t>
  </si>
  <si>
    <t>錦彩招福寿々十二支土鈴（卯）</t>
  </si>
  <si>
    <t>高さ5.5㎝×横巾7㎝×奥行4㎝</t>
    <phoneticPr fontId="2"/>
  </si>
  <si>
    <t>137-辰</t>
  </si>
  <si>
    <t>錦彩招福寿々十二支土鈴（辰）</t>
  </si>
  <si>
    <t>高さ6.5㎝×横巾7㎝×奥行4.5㎝</t>
    <phoneticPr fontId="2"/>
  </si>
  <si>
    <t>137-巳</t>
  </si>
  <si>
    <t>錦彩招福寿々十二支土鈴（巳）</t>
  </si>
  <si>
    <t>高さ6㎝×横巾6㎝×奥行4㎝</t>
    <phoneticPr fontId="2"/>
  </si>
  <si>
    <t>137-午</t>
  </si>
  <si>
    <t>錦彩招福寿々十二支土鈴（午）</t>
  </si>
  <si>
    <t>高さ6㎝×横巾7㎝×奥行4㎝</t>
    <phoneticPr fontId="2"/>
  </si>
  <si>
    <t>137-未</t>
  </si>
  <si>
    <t>錦彩招福寿々十二支土鈴（未）</t>
  </si>
  <si>
    <t>137-申</t>
  </si>
  <si>
    <t>錦彩招福寿々十二支土鈴（申）</t>
  </si>
  <si>
    <t>高さ7㎝×横巾6㎝×奥行4㎝</t>
    <phoneticPr fontId="2"/>
  </si>
  <si>
    <t>137-酉</t>
  </si>
  <si>
    <t>錦彩招福寿々十二支土鈴（酉）</t>
  </si>
  <si>
    <t>137-戌</t>
  </si>
  <si>
    <t>錦彩招福寿々十二支土鈴（戌）</t>
  </si>
  <si>
    <t>高さ6.5㎝×横巾5.5㎝×奥行4㎝</t>
    <phoneticPr fontId="2"/>
  </si>
  <si>
    <t>137-亥</t>
  </si>
  <si>
    <t>錦彩招福寿々十二支土鈴（亥）</t>
  </si>
  <si>
    <t>高さ5.5㎝×横巾7㎝×奥行4.5㎝</t>
    <phoneticPr fontId="2"/>
  </si>
  <si>
    <t>147-午</t>
    <rPh sb="4" eb="5">
      <t>ウマ</t>
    </rPh>
    <phoneticPr fontId="2"/>
  </si>
  <si>
    <t>陶彩招福干支(午)</t>
    <rPh sb="0" eb="1">
      <t>トウ</t>
    </rPh>
    <rPh sb="4" eb="6">
      <t>エト</t>
    </rPh>
    <rPh sb="7" eb="8">
      <t>ウマ</t>
    </rPh>
    <phoneticPr fontId="2"/>
  </si>
  <si>
    <t>高さ8㎝×横巾8㎝×奥行3.5㎝</t>
  </si>
  <si>
    <t>鏡餅飾り(大･収納桐箱台付)</t>
    <rPh sb="7" eb="11">
      <t>シュウノウ</t>
    </rPh>
    <rPh sb="11" eb="12">
      <t>ダイ</t>
    </rPh>
    <rPh sb="12" eb="13">
      <t xml:space="preserve">ツキ </t>
    </rPh>
    <phoneticPr fontId="2"/>
  </si>
  <si>
    <t>高さ9㎝×横巾9㎝×奥行9㎝</t>
    <phoneticPr fontId="2"/>
  </si>
  <si>
    <t>鏡餅飾り(小)</t>
  </si>
  <si>
    <t>高さ7.5㎝×横巾7㎝×奥行7㎝</t>
    <phoneticPr fontId="2"/>
  </si>
  <si>
    <t>新</t>
    <rPh sb="0" eb="1">
      <t>シン</t>
    </rPh>
    <phoneticPr fontId="2"/>
  </si>
  <si>
    <t>宝船十二支飾り</t>
    <phoneticPr fontId="2"/>
  </si>
  <si>
    <t>(宝船)高さ15.5㎝×横巾16㎝×奥行9㎝
(十二支)高さ各2～2.5㎝×横巾各2～3㎝×奥行各1.5㎝</t>
    <rPh sb="1" eb="2">
      <t>タカラ</t>
    </rPh>
    <rPh sb="2" eb="3">
      <t>フネ</t>
    </rPh>
    <rPh sb="24" eb="27">
      <t>ジュウニシ</t>
    </rPh>
    <phoneticPr fontId="2"/>
  </si>
  <si>
    <t>門松飾り</t>
    <rPh sb="0" eb="2">
      <t>カドマツ</t>
    </rPh>
    <phoneticPr fontId="2"/>
  </si>
  <si>
    <t>高さ15㎝×横巾7㎝×奥行7㎝</t>
  </si>
  <si>
    <t>門松飾りセット</t>
    <rPh sb="0" eb="2">
      <t>カドマツ</t>
    </rPh>
    <phoneticPr fontId="2"/>
  </si>
  <si>
    <t>高さ各6㎝×横巾各3㎝×奥行各3㎝</t>
    <rPh sb="14" eb="15">
      <t>カク</t>
    </rPh>
    <phoneticPr fontId="2"/>
  </si>
  <si>
    <t>お絵かき干支(午)(貯金箱)</t>
    <rPh sb="1" eb="2">
      <t>エ</t>
    </rPh>
    <rPh sb="4" eb="6">
      <t>エト</t>
    </rPh>
    <rPh sb="7" eb="8">
      <t>ウマ</t>
    </rPh>
    <phoneticPr fontId="2"/>
  </si>
  <si>
    <t>高さ8㎝×横巾10.5㎝×奥行5㎝</t>
    <phoneticPr fontId="2"/>
  </si>
  <si>
    <t>開運笑福だるま</t>
    <rPh sb="0" eb="2">
      <t>カイウン</t>
    </rPh>
    <rPh sb="2" eb="3">
      <t>ワラ</t>
    </rPh>
    <rPh sb="3" eb="4">
      <t>フク</t>
    </rPh>
    <phoneticPr fontId="2"/>
  </si>
  <si>
    <t>高さ6.5㎝×横巾6㎝×奥行6㎝</t>
  </si>
  <si>
    <t>福おいで招福招き猫(宝船土鈴)</t>
    <rPh sb="0" eb="1">
      <t>フク</t>
    </rPh>
    <rPh sb="6" eb="7">
      <t>マネ</t>
    </rPh>
    <rPh sb="8" eb="9">
      <t>ネコ</t>
    </rPh>
    <rPh sb="10" eb="12">
      <t>タカラブネ</t>
    </rPh>
    <phoneticPr fontId="2"/>
  </si>
  <si>
    <t>高さ8㎝×横巾7.5㎝×奥行6.5㎝</t>
  </si>
  <si>
    <t>ガラスケース(大)</t>
    <rPh sb="7" eb="8">
      <t>ダイ</t>
    </rPh>
    <phoneticPr fontId="2"/>
  </si>
  <si>
    <t>ガラス・ＡＢＳ</t>
    <phoneticPr fontId="2"/>
  </si>
  <si>
    <t>(外寸)高さ21㎝×横巾27.5㎝×奥行18㎝
(内寸)高さ15.5㎝×横巾22.5㎝×奥行12.5㎝</t>
    <rPh sb="10" eb="11">
      <t>ヨコ</t>
    </rPh>
    <rPh sb="11" eb="12">
      <t>ハバ</t>
    </rPh>
    <rPh sb="25" eb="26">
      <t>ウチ</t>
    </rPh>
    <rPh sb="36" eb="37">
      <t>ヨコ</t>
    </rPh>
    <rPh sb="37" eb="38">
      <t>ハバ</t>
    </rPh>
    <phoneticPr fontId="2"/>
  </si>
  <si>
    <t>ガラスケース(小)</t>
    <rPh sb="7" eb="8">
      <t>ショウ</t>
    </rPh>
    <phoneticPr fontId="2"/>
  </si>
  <si>
    <t>(外寸)高さ14㎝×横巾15.5㎝×奥行10.5㎝
(内寸)高さ10.5㎝×横巾12.5㎝×奥行7.5㎝</t>
    <rPh sb="10" eb="11">
      <t>ヨコ</t>
    </rPh>
    <rPh sb="11" eb="12">
      <t>ハバ</t>
    </rPh>
    <rPh sb="27" eb="28">
      <t>ウチ</t>
    </rPh>
    <rPh sb="38" eb="39">
      <t>ヨコ</t>
    </rPh>
    <rPh sb="39" eb="40">
      <t>ハバ</t>
    </rPh>
    <phoneticPr fontId="2"/>
  </si>
  <si>
    <t>◎</t>
    <phoneticPr fontId="2"/>
  </si>
  <si>
    <t>須はら錦彩飾り玉(人日)</t>
    <rPh sb="0" eb="1">
      <t>ス</t>
    </rPh>
    <rPh sb="3" eb="5">
      <t>キンサイ</t>
    </rPh>
    <rPh sb="5" eb="6">
      <t>カザ</t>
    </rPh>
    <rPh sb="7" eb="8">
      <t>タマ</t>
    </rPh>
    <rPh sb="9" eb="10">
      <t>ヒト</t>
    </rPh>
    <rPh sb="10" eb="11">
      <t>ヒ</t>
    </rPh>
    <phoneticPr fontId="2"/>
  </si>
  <si>
    <t>高さ10㎝×横巾10㎝×奥行10㎝</t>
    <phoneticPr fontId="2"/>
  </si>
  <si>
    <t>須はら錦彩羽子板(赤)</t>
    <rPh sb="0" eb="1">
      <t>ス</t>
    </rPh>
    <rPh sb="3" eb="5">
      <t>キンサイ</t>
    </rPh>
    <rPh sb="5" eb="8">
      <t>ハゴイタ</t>
    </rPh>
    <rPh sb="9" eb="10">
      <t>アカ</t>
    </rPh>
    <phoneticPr fontId="2"/>
  </si>
  <si>
    <t>高さ25㎝×横巾9.5㎝×奥行2㎝</t>
    <phoneticPr fontId="2"/>
  </si>
  <si>
    <t>須はら錦彩掛飾り(人日)</t>
    <rPh sb="0" eb="1">
      <t>ス</t>
    </rPh>
    <rPh sb="3" eb="4">
      <t>キン</t>
    </rPh>
    <rPh sb="4" eb="5">
      <t>サイ</t>
    </rPh>
    <rPh sb="5" eb="6">
      <t>カケ</t>
    </rPh>
    <rPh sb="6" eb="7">
      <t>カザ</t>
    </rPh>
    <phoneticPr fontId="2"/>
  </si>
  <si>
    <t>高さ20.5㎝×横巾29.5㎝×奥行4㎝</t>
    <phoneticPr fontId="2"/>
  </si>
  <si>
    <t>飾り玉スタンド</t>
    <rPh sb="0" eb="1">
      <t>カザ</t>
    </rPh>
    <rPh sb="2" eb="3">
      <t>タマ</t>
    </rPh>
    <phoneticPr fontId="2"/>
  </si>
  <si>
    <t>MDF･鉄</t>
    <rPh sb="4" eb="5">
      <t>テツ</t>
    </rPh>
    <phoneticPr fontId="2"/>
  </si>
  <si>
    <t>高さ42㎝×横巾11.5㎝×奥行11.5㎝</t>
    <phoneticPr fontId="2"/>
  </si>
  <si>
    <t>JAN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</si>
</sst>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8"/>
      <name val="HGｺﾞｼｯｸM"/>
      <family val="3"/>
      <charset val="128"/>
    </font>
    <font>
      <sz val="16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8"/>
      <color indexed="56"/>
      <name val="ＭＳ Ｐゴシック"/>
      <family val="3"/>
      <charset val="128"/>
    </font>
    <font>
      <sz val="8"/>
      <name val="HGSｺﾞｼｯｸM"/>
      <family val="3"/>
      <charset val="128"/>
    </font>
    <font>
      <sz val="8"/>
      <name val="HGｺﾞｼｯｸM"/>
      <family val="3"/>
      <charset val="128"/>
    </font>
    <font>
      <sz val="6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3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176" fontId="1" fillId="3" borderId="3" xfId="0" applyNumberFormat="1" applyFont="1" applyFill="1" applyBorder="1" applyAlignment="1">
      <alignment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shrinkToFit="1"/>
    </xf>
    <xf numFmtId="0" fontId="1" fillId="0" borderId="10" xfId="0" applyFont="1" applyBorder="1" applyAlignment="1">
      <alignment vertical="center" shrinkToFit="1"/>
    </xf>
    <xf numFmtId="0" fontId="7" fillId="0" borderId="10" xfId="0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f3bfbd895425a4e/&#12487;&#12473;&#12463;&#12488;&#12483;&#12503;/&#9312;2026%20&#24178;&#25903;&#21320;%20&#65322;&#65313;&#65326;&#34920;.xlsx" TargetMode="External"/><Relationship Id="rId1" Type="http://schemas.openxmlformats.org/officeDocument/2006/relationships/externalLinkPath" Target="&#9312;2026%20&#24178;&#25903;&#21320;%20&#65322;&#65313;&#6532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表"/>
    </sheetNames>
    <sheetDataSet>
      <sheetData sheetId="0">
        <row r="1">
          <cell r="B1" t="str">
            <v>2026　 招福干支「午歳」置物 JAN表</v>
          </cell>
        </row>
        <row r="2">
          <cell r="C2" t="str">
            <v>品　　　　　　　　名</v>
          </cell>
          <cell r="D2" t="str">
            <v>価格</v>
          </cell>
          <cell r="E2" t="str">
            <v>入数</v>
          </cell>
          <cell r="F2" t="str">
            <v>ページ</v>
          </cell>
          <cell r="G2" t="str">
            <v>JANコード</v>
          </cell>
        </row>
        <row r="3">
          <cell r="B3">
            <v>23</v>
          </cell>
          <cell r="C3" t="str">
            <v>錦彩招福午(福梅)</v>
          </cell>
          <cell r="D3">
            <v>350</v>
          </cell>
          <cell r="E3">
            <v>300</v>
          </cell>
          <cell r="F3">
            <v>7</v>
          </cell>
          <cell r="G3">
            <v>4533806125</v>
          </cell>
          <cell r="H3">
            <v>23</v>
          </cell>
          <cell r="I3">
            <v>4</v>
          </cell>
          <cell r="J3" t="str">
            <v>4533806125234</v>
          </cell>
        </row>
        <row r="4">
          <cell r="B4">
            <v>24</v>
          </cell>
          <cell r="C4" t="str">
            <v>錦彩招福午(松竹梅)</v>
          </cell>
          <cell r="D4">
            <v>700</v>
          </cell>
          <cell r="E4">
            <v>150</v>
          </cell>
          <cell r="F4">
            <v>2</v>
          </cell>
          <cell r="G4">
            <v>4533806125</v>
          </cell>
          <cell r="H4">
            <v>24</v>
          </cell>
          <cell r="I4">
            <v>1</v>
          </cell>
          <cell r="J4" t="str">
            <v>4533806125241</v>
          </cell>
        </row>
        <row r="5">
          <cell r="B5">
            <v>26</v>
          </cell>
          <cell r="C5" t="str">
            <v>錦彩招福午(子うま付)</v>
          </cell>
          <cell r="D5">
            <v>800</v>
          </cell>
          <cell r="E5">
            <v>150</v>
          </cell>
          <cell r="F5">
            <v>7</v>
          </cell>
          <cell r="G5">
            <v>4533806125</v>
          </cell>
          <cell r="H5">
            <v>26</v>
          </cell>
          <cell r="I5">
            <v>5</v>
          </cell>
          <cell r="J5" t="str">
            <v>4533806125265</v>
          </cell>
        </row>
        <row r="6">
          <cell r="B6">
            <v>29</v>
          </cell>
          <cell r="C6" t="str">
            <v>錦彩招福午(福)</v>
          </cell>
          <cell r="D6">
            <v>800</v>
          </cell>
          <cell r="E6">
            <v>100</v>
          </cell>
          <cell r="F6">
            <v>6</v>
          </cell>
          <cell r="G6">
            <v>4533806125</v>
          </cell>
          <cell r="H6">
            <v>29</v>
          </cell>
          <cell r="I6">
            <v>6</v>
          </cell>
          <cell r="J6" t="str">
            <v>4533806125296</v>
          </cell>
        </row>
        <row r="7">
          <cell r="B7">
            <v>30</v>
          </cell>
          <cell r="C7" t="str">
            <v>錦彩招福午(紅白･大)</v>
          </cell>
          <cell r="D7">
            <v>1300</v>
          </cell>
          <cell r="E7">
            <v>40</v>
          </cell>
          <cell r="F7">
            <v>6</v>
          </cell>
          <cell r="G7">
            <v>4533806125</v>
          </cell>
          <cell r="H7">
            <v>30</v>
          </cell>
          <cell r="I7">
            <v>2</v>
          </cell>
          <cell r="J7" t="str">
            <v>4533806125302</v>
          </cell>
        </row>
        <row r="8">
          <cell r="B8">
            <v>31</v>
          </cell>
          <cell r="C8" t="str">
            <v>錦彩招福午(恵駒)</v>
          </cell>
          <cell r="D8">
            <v>1600</v>
          </cell>
          <cell r="E8">
            <v>150</v>
          </cell>
          <cell r="F8">
            <v>5</v>
          </cell>
          <cell r="G8">
            <v>4533806125</v>
          </cell>
          <cell r="H8">
            <v>31</v>
          </cell>
          <cell r="I8">
            <v>9</v>
          </cell>
          <cell r="J8" t="str">
            <v>4533806125319</v>
          </cell>
        </row>
        <row r="9">
          <cell r="B9">
            <v>32</v>
          </cell>
          <cell r="C9" t="str">
            <v>彩耀招福午(金福･松竹梅)</v>
          </cell>
          <cell r="D9">
            <v>1100</v>
          </cell>
          <cell r="E9">
            <v>100</v>
          </cell>
          <cell r="F9">
            <v>6</v>
          </cell>
          <cell r="G9">
            <v>4533806125</v>
          </cell>
          <cell r="H9">
            <v>32</v>
          </cell>
          <cell r="I9">
            <v>6</v>
          </cell>
          <cell r="J9" t="str">
            <v>4533806125326</v>
          </cell>
        </row>
        <row r="10">
          <cell r="B10">
            <v>34</v>
          </cell>
          <cell r="C10" t="str">
            <v>錦彩招福寿々午(土鈴･大)</v>
          </cell>
          <cell r="D10">
            <v>1500</v>
          </cell>
          <cell r="E10">
            <v>60</v>
          </cell>
          <cell r="F10">
            <v>8</v>
          </cell>
          <cell r="G10">
            <v>4533806125</v>
          </cell>
          <cell r="H10">
            <v>34</v>
          </cell>
          <cell r="I10">
            <v>0</v>
          </cell>
          <cell r="J10" t="str">
            <v>4533806125340</v>
          </cell>
        </row>
        <row r="11">
          <cell r="B11">
            <v>35</v>
          </cell>
          <cell r="C11" t="str">
            <v>青祥招福午(駿馬)</v>
          </cell>
          <cell r="D11">
            <v>1800</v>
          </cell>
          <cell r="E11">
            <v>40</v>
          </cell>
          <cell r="F11">
            <v>4</v>
          </cell>
          <cell r="G11">
            <v>4533806125</v>
          </cell>
          <cell r="H11">
            <v>35</v>
          </cell>
          <cell r="I11">
            <v>7</v>
          </cell>
          <cell r="J11" t="str">
            <v>4533806125357</v>
          </cell>
        </row>
        <row r="12">
          <cell r="B12">
            <v>36</v>
          </cell>
          <cell r="C12" t="str">
            <v>錦彩招福寿々午(恵駒土鈴)</v>
          </cell>
          <cell r="D12">
            <v>1800</v>
          </cell>
          <cell r="E12">
            <v>150</v>
          </cell>
          <cell r="F12">
            <v>5</v>
          </cell>
          <cell r="G12">
            <v>4533806125</v>
          </cell>
          <cell r="H12">
            <v>36</v>
          </cell>
          <cell r="I12">
            <v>4</v>
          </cell>
          <cell r="J12" t="str">
            <v>4533806125364</v>
          </cell>
        </row>
        <row r="13">
          <cell r="B13">
            <v>37</v>
          </cell>
          <cell r="C13" t="str">
            <v>白祥招福午(白駿)</v>
          </cell>
          <cell r="D13">
            <v>3000</v>
          </cell>
          <cell r="E13">
            <v>40</v>
          </cell>
          <cell r="F13">
            <v>4</v>
          </cell>
          <cell r="G13">
            <v>4533806125</v>
          </cell>
          <cell r="H13">
            <v>37</v>
          </cell>
          <cell r="I13">
            <v>1</v>
          </cell>
          <cell r="J13" t="str">
            <v>4533806125371</v>
          </cell>
        </row>
        <row r="14">
          <cell r="B14">
            <v>38</v>
          </cell>
          <cell r="C14" t="str">
            <v>染絵招福午(駿馬)</v>
          </cell>
          <cell r="D14">
            <v>3800</v>
          </cell>
          <cell r="E14">
            <v>40</v>
          </cell>
          <cell r="F14">
            <v>1</v>
          </cell>
          <cell r="G14">
            <v>4533806125</v>
          </cell>
          <cell r="H14">
            <v>38</v>
          </cell>
          <cell r="I14">
            <v>8</v>
          </cell>
          <cell r="J14" t="str">
            <v>4533806125388</v>
          </cell>
        </row>
        <row r="15">
          <cell r="B15">
            <v>39</v>
          </cell>
          <cell r="C15" t="str">
            <v>染錦招福午(天翔)</v>
          </cell>
          <cell r="D15">
            <v>6000</v>
          </cell>
          <cell r="E15">
            <v>18</v>
          </cell>
          <cell r="F15">
            <v>3</v>
          </cell>
          <cell r="G15">
            <v>4533806125</v>
          </cell>
          <cell r="H15">
            <v>39</v>
          </cell>
          <cell r="I15">
            <v>5</v>
          </cell>
          <cell r="J15" t="str">
            <v>4533806125395</v>
          </cell>
        </row>
        <row r="16">
          <cell r="B16">
            <v>41</v>
          </cell>
          <cell r="C16" t="str">
            <v>古薬師招福午</v>
          </cell>
          <cell r="D16">
            <v>12000</v>
          </cell>
          <cell r="E16">
            <v>8</v>
          </cell>
          <cell r="F16">
            <v>4</v>
          </cell>
          <cell r="G16">
            <v>4533806125</v>
          </cell>
          <cell r="H16">
            <v>41</v>
          </cell>
          <cell r="I16">
            <v>8</v>
          </cell>
          <cell r="J16" t="str">
            <v>4533806125418</v>
          </cell>
        </row>
        <row r="17">
          <cell r="B17" t="str">
            <v>41-K</v>
          </cell>
          <cell r="C17" t="str">
            <v>古薬師招福午 桐箱入</v>
          </cell>
          <cell r="D17">
            <v>15000</v>
          </cell>
          <cell r="E17">
            <v>8</v>
          </cell>
          <cell r="F17">
            <v>4</v>
          </cell>
          <cell r="G17">
            <v>4533806125</v>
          </cell>
          <cell r="H17">
            <v>42</v>
          </cell>
          <cell r="I17">
            <v>5</v>
          </cell>
          <cell r="J17" t="str">
            <v>4533806125425</v>
          </cell>
        </row>
        <row r="18">
          <cell r="B18">
            <v>43</v>
          </cell>
          <cell r="C18" t="str">
            <v>錦彩招福寿々午(土鈴･中)</v>
          </cell>
          <cell r="D18">
            <v>460</v>
          </cell>
          <cell r="E18">
            <v>150</v>
          </cell>
          <cell r="F18">
            <v>8</v>
          </cell>
          <cell r="G18">
            <v>4533806125</v>
          </cell>
          <cell r="H18">
            <v>43</v>
          </cell>
          <cell r="I18">
            <v>2</v>
          </cell>
          <cell r="J18" t="str">
            <v>4533806125432</v>
          </cell>
        </row>
        <row r="19">
          <cell r="B19">
            <v>46</v>
          </cell>
          <cell r="C19" t="str">
            <v>錦彩招福十二支段飾り</v>
          </cell>
          <cell r="D19">
            <v>4500</v>
          </cell>
          <cell r="E19">
            <v>36</v>
          </cell>
          <cell r="F19">
            <v>9</v>
          </cell>
          <cell r="G19">
            <v>4533806199</v>
          </cell>
          <cell r="H19">
            <v>46</v>
          </cell>
          <cell r="I19">
            <v>4</v>
          </cell>
          <cell r="J19" t="str">
            <v>4533806199464</v>
          </cell>
        </row>
        <row r="20">
          <cell r="B20">
            <v>47</v>
          </cell>
          <cell r="C20" t="str">
            <v>錦彩招福午(福運び)</v>
          </cell>
          <cell r="D20">
            <v>2500</v>
          </cell>
          <cell r="E20">
            <v>40</v>
          </cell>
          <cell r="F20">
            <v>6</v>
          </cell>
          <cell r="G20">
            <v>4533806125</v>
          </cell>
          <cell r="H20">
            <v>47</v>
          </cell>
          <cell r="I20">
            <v>0</v>
          </cell>
          <cell r="J20" t="str">
            <v>4533806125470</v>
          </cell>
        </row>
        <row r="21">
          <cell r="B21">
            <v>48</v>
          </cell>
          <cell r="C21" t="str">
            <v>金耀招福午</v>
          </cell>
          <cell r="D21">
            <v>1500</v>
          </cell>
          <cell r="E21">
            <v>80</v>
          </cell>
          <cell r="F21">
            <v>4</v>
          </cell>
          <cell r="G21">
            <v>4533806125</v>
          </cell>
          <cell r="H21">
            <v>48</v>
          </cell>
          <cell r="I21">
            <v>7</v>
          </cell>
          <cell r="J21" t="str">
            <v>4533806125487</v>
          </cell>
        </row>
        <row r="22">
          <cell r="B22">
            <v>50</v>
          </cell>
          <cell r="C22" t="str">
            <v>室町招福午(天瑞馬) 桐箱入</v>
          </cell>
          <cell r="D22">
            <v>28000</v>
          </cell>
          <cell r="E22">
            <v>4</v>
          </cell>
          <cell r="F22">
            <v>4</v>
          </cell>
          <cell r="G22">
            <v>4533806125</v>
          </cell>
          <cell r="H22">
            <v>50</v>
          </cell>
          <cell r="I22">
            <v>0</v>
          </cell>
          <cell r="J22" t="str">
            <v>4533806125500</v>
          </cell>
        </row>
        <row r="23">
          <cell r="B23">
            <v>53</v>
          </cell>
          <cell r="C23" t="str">
            <v>錦彩招福午(紅白･小)</v>
          </cell>
          <cell r="D23">
            <v>1000</v>
          </cell>
          <cell r="E23">
            <v>100</v>
          </cell>
          <cell r="F23">
            <v>6</v>
          </cell>
          <cell r="G23">
            <v>4533806125</v>
          </cell>
          <cell r="H23">
            <v>53</v>
          </cell>
          <cell r="I23">
            <v>1</v>
          </cell>
          <cell r="J23" t="str">
            <v>4533806125531</v>
          </cell>
        </row>
        <row r="24">
          <cell r="B24">
            <v>56</v>
          </cell>
          <cell r="C24" t="str">
            <v>錦彩招福寿々午(土鈴･特小)</v>
          </cell>
          <cell r="D24">
            <v>380</v>
          </cell>
          <cell r="E24">
            <v>300</v>
          </cell>
          <cell r="F24">
            <v>8</v>
          </cell>
          <cell r="G24">
            <v>4533806125</v>
          </cell>
          <cell r="H24">
            <v>56</v>
          </cell>
          <cell r="I24">
            <v>2</v>
          </cell>
          <cell r="J24" t="str">
            <v>4533806125562</v>
          </cell>
        </row>
        <row r="25">
          <cell r="B25">
            <v>57</v>
          </cell>
          <cell r="C25" t="str">
            <v>錦彩招福午(紅白)小手籠付</v>
          </cell>
          <cell r="D25">
            <v>1000</v>
          </cell>
          <cell r="E25">
            <v>100</v>
          </cell>
          <cell r="F25">
            <v>6</v>
          </cell>
          <cell r="G25">
            <v>4533806125</v>
          </cell>
          <cell r="H25">
            <v>57</v>
          </cell>
          <cell r="I25">
            <v>9</v>
          </cell>
          <cell r="J25" t="str">
            <v>4533806125579</v>
          </cell>
        </row>
        <row r="26">
          <cell r="B26">
            <v>58</v>
          </cell>
          <cell r="C26" t="str">
            <v>錦彩招福午(瓢箪持ち)</v>
          </cell>
          <cell r="D26">
            <v>650</v>
          </cell>
          <cell r="E26">
            <v>200</v>
          </cell>
          <cell r="F26">
            <v>7</v>
          </cell>
          <cell r="G26">
            <v>4533806125</v>
          </cell>
          <cell r="H26">
            <v>58</v>
          </cell>
          <cell r="I26">
            <v>6</v>
          </cell>
          <cell r="J26" t="str">
            <v>4533806125586</v>
          </cell>
        </row>
        <row r="27">
          <cell r="B27">
            <v>59</v>
          </cell>
          <cell r="C27" t="str">
            <v>白祥招福午ねつけ(招福みくじ付)</v>
          </cell>
          <cell r="D27">
            <v>150</v>
          </cell>
          <cell r="E27">
            <v>1000</v>
          </cell>
          <cell r="F27">
            <v>8</v>
          </cell>
          <cell r="G27">
            <v>4533806125</v>
          </cell>
          <cell r="H27">
            <v>59</v>
          </cell>
          <cell r="I27">
            <v>3</v>
          </cell>
          <cell r="J27" t="str">
            <v>4533806125593</v>
          </cell>
        </row>
        <row r="28">
          <cell r="B28">
            <v>61</v>
          </cell>
          <cell r="C28" t="str">
            <v>染錦招福午(親子)</v>
          </cell>
          <cell r="D28">
            <v>2200</v>
          </cell>
          <cell r="E28">
            <v>80</v>
          </cell>
          <cell r="F28">
            <v>3</v>
          </cell>
          <cell r="G28">
            <v>4533806125</v>
          </cell>
          <cell r="H28">
            <v>61</v>
          </cell>
          <cell r="I28">
            <v>6</v>
          </cell>
          <cell r="J28" t="str">
            <v>4533806125616</v>
          </cell>
        </row>
        <row r="29">
          <cell r="B29">
            <v>62</v>
          </cell>
          <cell r="C29" t="str">
            <v>錦彩招福寿々午(土鈴･親子)</v>
          </cell>
          <cell r="D29">
            <v>2300</v>
          </cell>
          <cell r="E29">
            <v>40</v>
          </cell>
          <cell r="F29">
            <v>8</v>
          </cell>
          <cell r="G29">
            <v>4533806125</v>
          </cell>
          <cell r="H29">
            <v>62</v>
          </cell>
          <cell r="I29">
            <v>3</v>
          </cell>
          <cell r="J29" t="str">
            <v>4533806125623</v>
          </cell>
        </row>
        <row r="30">
          <cell r="B30">
            <v>64</v>
          </cell>
          <cell r="C30" t="str">
            <v>錦彩招福午(七福神)</v>
          </cell>
          <cell r="D30">
            <v>5000</v>
          </cell>
          <cell r="E30">
            <v>40</v>
          </cell>
          <cell r="F30">
            <v>6</v>
          </cell>
          <cell r="G30">
            <v>4533806125</v>
          </cell>
          <cell r="H30">
            <v>64</v>
          </cell>
          <cell r="I30">
            <v>7</v>
          </cell>
          <cell r="J30" t="str">
            <v>4533806125647</v>
          </cell>
        </row>
        <row r="31">
          <cell r="B31">
            <v>65</v>
          </cell>
          <cell r="C31" t="str">
            <v>錦彩招福寿々午(土鈴･極小)</v>
          </cell>
          <cell r="D31">
            <v>320</v>
          </cell>
          <cell r="E31">
            <v>300</v>
          </cell>
          <cell r="F31">
            <v>8</v>
          </cell>
          <cell r="G31">
            <v>4533806125</v>
          </cell>
          <cell r="H31">
            <v>65</v>
          </cell>
          <cell r="I31">
            <v>4</v>
          </cell>
          <cell r="J31" t="str">
            <v>4533806125654</v>
          </cell>
        </row>
        <row r="32">
          <cell r="B32">
            <v>66</v>
          </cell>
          <cell r="C32" t="str">
            <v>彩絵招福午(紅白)</v>
          </cell>
          <cell r="D32">
            <v>1500</v>
          </cell>
          <cell r="E32">
            <v>60</v>
          </cell>
          <cell r="F32">
            <v>5</v>
          </cell>
          <cell r="G32">
            <v>4533806125</v>
          </cell>
          <cell r="H32">
            <v>66</v>
          </cell>
          <cell r="I32">
            <v>1</v>
          </cell>
          <cell r="J32" t="str">
            <v>4533806125661</v>
          </cell>
        </row>
        <row r="33">
          <cell r="B33">
            <v>67</v>
          </cell>
          <cell r="C33" t="str">
            <v>錦彩招福午(天翔･大)</v>
          </cell>
          <cell r="D33">
            <v>2000</v>
          </cell>
          <cell r="E33">
            <v>40</v>
          </cell>
          <cell r="F33">
            <v>2</v>
          </cell>
          <cell r="G33">
            <v>4533806125</v>
          </cell>
          <cell r="H33">
            <v>67</v>
          </cell>
          <cell r="I33">
            <v>8</v>
          </cell>
          <cell r="J33" t="str">
            <v>4533806125678</v>
          </cell>
        </row>
        <row r="34">
          <cell r="B34">
            <v>68</v>
          </cell>
          <cell r="C34" t="str">
            <v>錦彩招福午(五色)</v>
          </cell>
          <cell r="D34">
            <v>2000</v>
          </cell>
          <cell r="E34">
            <v>40</v>
          </cell>
          <cell r="F34">
            <v>7</v>
          </cell>
          <cell r="G34">
            <v>4533806125</v>
          </cell>
          <cell r="H34">
            <v>68</v>
          </cell>
          <cell r="I34">
            <v>5</v>
          </cell>
          <cell r="J34" t="str">
            <v>4533806125685</v>
          </cell>
        </row>
        <row r="35">
          <cell r="B35">
            <v>69</v>
          </cell>
          <cell r="C35" t="str">
            <v>彩耀招福寿々午(福寿･金銀土鈴)</v>
          </cell>
          <cell r="D35">
            <v>950</v>
          </cell>
          <cell r="E35">
            <v>100</v>
          </cell>
          <cell r="F35">
            <v>8</v>
          </cell>
          <cell r="G35">
            <v>4533806125</v>
          </cell>
          <cell r="H35">
            <v>69</v>
          </cell>
          <cell r="I35">
            <v>2</v>
          </cell>
          <cell r="J35" t="str">
            <v>4533806125692</v>
          </cell>
        </row>
        <row r="36">
          <cell r="B36">
            <v>70</v>
          </cell>
          <cell r="C36" t="str">
            <v>招福干支午キーホルダー</v>
          </cell>
          <cell r="D36">
            <v>600</v>
          </cell>
          <cell r="E36">
            <v>600</v>
          </cell>
          <cell r="F36">
            <v>8</v>
          </cell>
          <cell r="G36">
            <v>4533806125</v>
          </cell>
          <cell r="H36">
            <v>70</v>
          </cell>
          <cell r="I36">
            <v>8</v>
          </cell>
          <cell r="J36" t="str">
            <v>4533806125708</v>
          </cell>
        </row>
        <row r="37">
          <cell r="B37">
            <v>71</v>
          </cell>
          <cell r="C37" t="str">
            <v>錦彩招福午(紅梅)</v>
          </cell>
          <cell r="D37">
            <v>550</v>
          </cell>
          <cell r="E37">
            <v>200</v>
          </cell>
          <cell r="F37">
            <v>7</v>
          </cell>
          <cell r="G37">
            <v>4533806125</v>
          </cell>
          <cell r="H37">
            <v>71</v>
          </cell>
          <cell r="I37">
            <v>5</v>
          </cell>
          <cell r="J37" t="str">
            <v>4533806125715</v>
          </cell>
        </row>
        <row r="38">
          <cell r="B38">
            <v>72</v>
          </cell>
          <cell r="C38" t="str">
            <v>錦彩招福午(ゆらゆら木馬)</v>
          </cell>
          <cell r="D38">
            <v>1500</v>
          </cell>
          <cell r="E38">
            <v>150</v>
          </cell>
          <cell r="F38">
            <v>5</v>
          </cell>
          <cell r="G38">
            <v>4533806125</v>
          </cell>
          <cell r="H38">
            <v>72</v>
          </cell>
          <cell r="I38">
            <v>2</v>
          </cell>
          <cell r="J38" t="str">
            <v>4533806125722</v>
          </cell>
        </row>
        <row r="39">
          <cell r="B39">
            <v>73</v>
          </cell>
          <cell r="C39" t="str">
            <v>錦彩招福午(紅梅･親子)</v>
          </cell>
          <cell r="D39">
            <v>1100</v>
          </cell>
          <cell r="E39">
            <v>100</v>
          </cell>
          <cell r="F39">
            <v>7</v>
          </cell>
          <cell r="G39">
            <v>4533806125</v>
          </cell>
          <cell r="H39">
            <v>73</v>
          </cell>
          <cell r="I39">
            <v>9</v>
          </cell>
          <cell r="J39" t="str">
            <v>4533806125739</v>
          </cell>
        </row>
        <row r="40">
          <cell r="B40">
            <v>74</v>
          </cell>
          <cell r="C40" t="str">
            <v>錦彩招福午(福結び)</v>
          </cell>
          <cell r="D40">
            <v>1000</v>
          </cell>
          <cell r="E40">
            <v>200</v>
          </cell>
          <cell r="F40">
            <v>7</v>
          </cell>
          <cell r="G40">
            <v>4533806125</v>
          </cell>
          <cell r="H40">
            <v>74</v>
          </cell>
          <cell r="I40">
            <v>6</v>
          </cell>
          <cell r="J40" t="str">
            <v>4533806125746</v>
          </cell>
        </row>
        <row r="41">
          <cell r="B41">
            <v>75</v>
          </cell>
          <cell r="C41" t="str">
            <v>染錦招福午(大)</v>
          </cell>
          <cell r="D41">
            <v>1800</v>
          </cell>
          <cell r="E41">
            <v>80</v>
          </cell>
          <cell r="F41">
            <v>3</v>
          </cell>
          <cell r="G41">
            <v>4533806125</v>
          </cell>
          <cell r="H41">
            <v>75</v>
          </cell>
          <cell r="I41">
            <v>3</v>
          </cell>
          <cell r="J41" t="str">
            <v>4533806125753</v>
          </cell>
        </row>
        <row r="42">
          <cell r="B42">
            <v>76</v>
          </cell>
          <cell r="C42" t="str">
            <v>クリスタル十二支飾り</v>
          </cell>
          <cell r="D42">
            <v>15000</v>
          </cell>
          <cell r="E42">
            <v>12</v>
          </cell>
          <cell r="F42">
            <v>9</v>
          </cell>
          <cell r="G42">
            <v>4533806199</v>
          </cell>
          <cell r="H42">
            <v>76</v>
          </cell>
          <cell r="I42">
            <v>1</v>
          </cell>
          <cell r="J42" t="str">
            <v>4533806199761</v>
          </cell>
        </row>
        <row r="43">
          <cell r="B43">
            <v>77</v>
          </cell>
          <cell r="C43" t="str">
            <v>白祥招福午(松竹梅･親子)</v>
          </cell>
          <cell r="D43">
            <v>2700</v>
          </cell>
          <cell r="E43">
            <v>40</v>
          </cell>
          <cell r="F43">
            <v>3</v>
          </cell>
          <cell r="G43">
            <v>4533806125</v>
          </cell>
          <cell r="H43">
            <v>77</v>
          </cell>
          <cell r="I43">
            <v>7</v>
          </cell>
          <cell r="J43" t="str">
            <v>4533806125777</v>
          </cell>
        </row>
        <row r="44">
          <cell r="B44">
            <v>79</v>
          </cell>
          <cell r="C44" t="str">
            <v>錦彩招福午(駿馬)</v>
          </cell>
          <cell r="D44">
            <v>5500</v>
          </cell>
          <cell r="E44">
            <v>24</v>
          </cell>
          <cell r="F44">
            <v>1</v>
          </cell>
          <cell r="G44">
            <v>4533806125</v>
          </cell>
          <cell r="H44">
            <v>79</v>
          </cell>
          <cell r="I44">
            <v>1</v>
          </cell>
          <cell r="J44" t="str">
            <v>4533806125791</v>
          </cell>
        </row>
        <row r="45">
          <cell r="B45">
            <v>81</v>
          </cell>
          <cell r="C45" t="str">
            <v>錦彩招福午(天翔･破魔矢付)</v>
          </cell>
          <cell r="D45">
            <v>3800</v>
          </cell>
          <cell r="E45">
            <v>40</v>
          </cell>
          <cell r="F45">
            <v>2</v>
          </cell>
          <cell r="G45">
            <v>4533806125</v>
          </cell>
          <cell r="H45">
            <v>81</v>
          </cell>
          <cell r="I45">
            <v>4</v>
          </cell>
          <cell r="J45" t="str">
            <v>4533806125814</v>
          </cell>
        </row>
        <row r="46">
          <cell r="B46">
            <v>82</v>
          </cell>
          <cell r="C46" t="str">
            <v>錦彩招福午(駿馬･大)</v>
          </cell>
          <cell r="D46">
            <v>10000</v>
          </cell>
          <cell r="E46">
            <v>8</v>
          </cell>
          <cell r="F46">
            <v>1</v>
          </cell>
          <cell r="G46">
            <v>4533806125</v>
          </cell>
          <cell r="H46">
            <v>82</v>
          </cell>
          <cell r="I46">
            <v>1</v>
          </cell>
          <cell r="J46" t="str">
            <v>4533806125821</v>
          </cell>
        </row>
        <row r="47">
          <cell r="B47">
            <v>84</v>
          </cell>
          <cell r="C47" t="str">
            <v>彩耀招福寿々午(金福土鈴)</v>
          </cell>
          <cell r="D47">
            <v>400</v>
          </cell>
          <cell r="E47">
            <v>300</v>
          </cell>
          <cell r="F47">
            <v>8</v>
          </cell>
          <cell r="G47">
            <v>4533806125</v>
          </cell>
          <cell r="H47">
            <v>84</v>
          </cell>
          <cell r="I47">
            <v>5</v>
          </cell>
          <cell r="J47" t="str">
            <v>4533806125845</v>
          </cell>
        </row>
        <row r="48">
          <cell r="B48">
            <v>85</v>
          </cell>
          <cell r="C48" t="str">
            <v>錦彩招福おきあがり午</v>
          </cell>
          <cell r="D48">
            <v>1000</v>
          </cell>
          <cell r="E48">
            <v>80</v>
          </cell>
          <cell r="F48">
            <v>8</v>
          </cell>
          <cell r="G48">
            <v>4533806125</v>
          </cell>
          <cell r="H48">
            <v>85</v>
          </cell>
          <cell r="I48">
            <v>2</v>
          </cell>
          <cell r="J48" t="str">
            <v>4533806125852</v>
          </cell>
        </row>
        <row r="49">
          <cell r="B49">
            <v>86</v>
          </cell>
          <cell r="C49" t="str">
            <v>錦彩招福午(破魔矢付)</v>
          </cell>
          <cell r="D49">
            <v>1000</v>
          </cell>
          <cell r="E49">
            <v>100</v>
          </cell>
          <cell r="F49">
            <v>2</v>
          </cell>
          <cell r="G49">
            <v>4533806125</v>
          </cell>
          <cell r="H49">
            <v>86</v>
          </cell>
          <cell r="I49">
            <v>9</v>
          </cell>
          <cell r="J49" t="str">
            <v>4533806125869</v>
          </cell>
        </row>
        <row r="50">
          <cell r="B50">
            <v>87</v>
          </cell>
          <cell r="C50" t="str">
            <v>錦彩招福午(駿風)</v>
          </cell>
          <cell r="D50">
            <v>2000</v>
          </cell>
          <cell r="E50">
            <v>150</v>
          </cell>
          <cell r="F50">
            <v>5</v>
          </cell>
          <cell r="G50">
            <v>4533806125</v>
          </cell>
          <cell r="H50">
            <v>87</v>
          </cell>
          <cell r="I50">
            <v>6</v>
          </cell>
          <cell r="J50" t="str">
            <v>4533806125876</v>
          </cell>
        </row>
        <row r="51">
          <cell r="B51">
            <v>88</v>
          </cell>
          <cell r="C51" t="str">
            <v>染錦招福午(小)</v>
          </cell>
          <cell r="D51">
            <v>1100</v>
          </cell>
          <cell r="E51">
            <v>150</v>
          </cell>
          <cell r="F51">
            <v>3</v>
          </cell>
          <cell r="G51">
            <v>4533806125</v>
          </cell>
          <cell r="H51">
            <v>88</v>
          </cell>
          <cell r="I51">
            <v>3</v>
          </cell>
          <cell r="J51" t="str">
            <v>4533806125883</v>
          </cell>
        </row>
        <row r="52">
          <cell r="B52">
            <v>89</v>
          </cell>
          <cell r="C52" t="str">
            <v>錦彩招福午(クリスタルガラス付)</v>
          </cell>
          <cell r="D52">
            <v>600</v>
          </cell>
          <cell r="E52">
            <v>200</v>
          </cell>
          <cell r="F52">
            <v>2</v>
          </cell>
          <cell r="G52">
            <v>4533806125</v>
          </cell>
          <cell r="H52">
            <v>89</v>
          </cell>
          <cell r="I52">
            <v>0</v>
          </cell>
          <cell r="J52" t="str">
            <v>4533806125890</v>
          </cell>
        </row>
        <row r="53">
          <cell r="B53">
            <v>91</v>
          </cell>
          <cell r="C53" t="str">
            <v>錦彩招福午(天翔･小)</v>
          </cell>
          <cell r="D53">
            <v>1200</v>
          </cell>
          <cell r="E53">
            <v>100</v>
          </cell>
          <cell r="F53">
            <v>2</v>
          </cell>
          <cell r="G53">
            <v>4533806125</v>
          </cell>
          <cell r="H53">
            <v>91</v>
          </cell>
          <cell r="I53">
            <v>3</v>
          </cell>
          <cell r="J53" t="str">
            <v>4533806125913</v>
          </cell>
        </row>
        <row r="54">
          <cell r="B54">
            <v>92</v>
          </cell>
          <cell r="C54" t="str">
            <v>錦彩招福午(ふく福巾着)</v>
          </cell>
          <cell r="D54">
            <v>1200</v>
          </cell>
          <cell r="E54">
            <v>200</v>
          </cell>
          <cell r="F54">
            <v>7</v>
          </cell>
          <cell r="G54">
            <v>4533806125</v>
          </cell>
          <cell r="H54">
            <v>92</v>
          </cell>
          <cell r="I54">
            <v>0</v>
          </cell>
          <cell r="J54" t="str">
            <v>4533806125920</v>
          </cell>
        </row>
        <row r="55">
          <cell r="B55">
            <v>93</v>
          </cell>
          <cell r="C55" t="str">
            <v>錦彩招福寿々十二支飾り(土鈴)</v>
          </cell>
          <cell r="D55">
            <v>5500</v>
          </cell>
          <cell r="E55">
            <v>12</v>
          </cell>
          <cell r="F55">
            <v>9</v>
          </cell>
          <cell r="G55">
            <v>4533806199</v>
          </cell>
          <cell r="H55">
            <v>93</v>
          </cell>
          <cell r="I55">
            <v>8</v>
          </cell>
          <cell r="J55" t="str">
            <v>4533806199938</v>
          </cell>
        </row>
        <row r="56">
          <cell r="B56">
            <v>94</v>
          </cell>
          <cell r="C56" t="str">
            <v>彩絵招福玉もち午ディスプレイセット</v>
          </cell>
          <cell r="D56">
            <v>12000</v>
          </cell>
          <cell r="E56">
            <v>12</v>
          </cell>
          <cell r="F56">
            <v>8</v>
          </cell>
          <cell r="G56">
            <v>4533806125</v>
          </cell>
          <cell r="H56">
            <v>94</v>
          </cell>
          <cell r="I56">
            <v>4</v>
          </cell>
          <cell r="J56" t="str">
            <v>4533806125944</v>
          </cell>
        </row>
        <row r="57">
          <cell r="B57">
            <v>95</v>
          </cell>
          <cell r="C57" t="str">
            <v>クリスタル午(福梅)</v>
          </cell>
          <cell r="D57">
            <v>1600</v>
          </cell>
          <cell r="E57">
            <v>150</v>
          </cell>
          <cell r="F57">
            <v>2</v>
          </cell>
          <cell r="G57">
            <v>4533806125</v>
          </cell>
          <cell r="H57">
            <v>95</v>
          </cell>
          <cell r="I57">
            <v>1</v>
          </cell>
          <cell r="J57" t="str">
            <v>4533806125951</v>
          </cell>
        </row>
        <row r="58">
          <cell r="B58">
            <v>97</v>
          </cell>
          <cell r="C58" t="str">
            <v>錦彩招福寿々十二支段飾り(土鈴･小)</v>
          </cell>
          <cell r="D58">
            <v>8000</v>
          </cell>
          <cell r="E58">
            <v>12</v>
          </cell>
          <cell r="F58">
            <v>9</v>
          </cell>
          <cell r="G58">
            <v>4533806199</v>
          </cell>
          <cell r="H58">
            <v>97</v>
          </cell>
          <cell r="I58">
            <v>6</v>
          </cell>
          <cell r="J58" t="str">
            <v>4533806199976</v>
          </cell>
        </row>
        <row r="59">
          <cell r="B59">
            <v>98</v>
          </cell>
          <cell r="C59" t="str">
            <v>錦彩招福寿々十二支段飾り(土鈴･大)</v>
          </cell>
          <cell r="D59">
            <v>18000</v>
          </cell>
          <cell r="E59">
            <v>8</v>
          </cell>
          <cell r="F59">
            <v>9</v>
          </cell>
          <cell r="G59">
            <v>4533806199</v>
          </cell>
          <cell r="H59">
            <v>98</v>
          </cell>
          <cell r="I59">
            <v>3</v>
          </cell>
          <cell r="J59" t="str">
            <v>4533806199983</v>
          </cell>
        </row>
        <row r="60">
          <cell r="B60">
            <v>99</v>
          </cell>
          <cell r="C60" t="str">
            <v>錦彩招福十二支飾り</v>
          </cell>
          <cell r="D60">
            <v>3000</v>
          </cell>
          <cell r="E60">
            <v>60</v>
          </cell>
          <cell r="F60">
            <v>9</v>
          </cell>
          <cell r="G60">
            <v>4533806199</v>
          </cell>
          <cell r="H60">
            <v>99</v>
          </cell>
          <cell r="I60">
            <v>0</v>
          </cell>
          <cell r="J60" t="str">
            <v>4533806199990</v>
          </cell>
        </row>
        <row r="61">
          <cell r="B61">
            <v>131</v>
          </cell>
          <cell r="C61" t="str">
            <v>彩絵大開運おきあがり干支ﾃﾞｨｽﾌﾟﾚｲｾｯﾄ</v>
          </cell>
          <cell r="D61">
            <v>12000</v>
          </cell>
          <cell r="E61">
            <v>12</v>
          </cell>
          <cell r="F61">
            <v>8</v>
          </cell>
          <cell r="G61">
            <v>4533806201</v>
          </cell>
          <cell r="H61">
            <v>31</v>
          </cell>
          <cell r="I61">
            <v>0</v>
          </cell>
          <cell r="J61" t="str">
            <v>4533806201310</v>
          </cell>
        </row>
        <row r="62">
          <cell r="B62">
            <v>134</v>
          </cell>
          <cell r="C62" t="str">
            <v>錦彩招福干支みくじﾃﾞｨｽﾌﾟﾚｲｾｯﾄ</v>
          </cell>
          <cell r="D62">
            <v>10800</v>
          </cell>
          <cell r="E62">
            <v>12</v>
          </cell>
          <cell r="F62">
            <v>9</v>
          </cell>
          <cell r="G62">
            <v>4533806201</v>
          </cell>
          <cell r="H62">
            <v>34</v>
          </cell>
          <cell r="I62">
            <v>1</v>
          </cell>
          <cell r="J62" t="str">
            <v>4533806201341</v>
          </cell>
        </row>
        <row r="63">
          <cell r="B63" t="str">
            <v>134-午</v>
          </cell>
          <cell r="C63" t="str">
            <v>錦彩招福干支みくじ午ﾃﾞｨｽﾌﾟﾚｲｾｯﾄ</v>
          </cell>
          <cell r="D63">
            <v>10800</v>
          </cell>
          <cell r="E63">
            <v>12</v>
          </cell>
          <cell r="F63">
            <v>9</v>
          </cell>
          <cell r="G63">
            <v>4533806134</v>
          </cell>
          <cell r="H63">
            <v>7</v>
          </cell>
          <cell r="I63">
            <v>6</v>
          </cell>
          <cell r="J63" t="str">
            <v>4533806134076</v>
          </cell>
        </row>
        <row r="64">
          <cell r="B64" t="str">
            <v>137-子</v>
          </cell>
          <cell r="C64" t="str">
            <v>錦彩招福寿々十二支土鈴（子）</v>
          </cell>
          <cell r="D64">
            <v>850</v>
          </cell>
          <cell r="E64">
            <v>200</v>
          </cell>
          <cell r="F64">
            <v>9</v>
          </cell>
          <cell r="G64">
            <v>4533806237</v>
          </cell>
          <cell r="H64" t="str">
            <v>01</v>
          </cell>
          <cell r="I64">
            <v>2</v>
          </cell>
          <cell r="J64" t="str">
            <v>4533806237012</v>
          </cell>
        </row>
        <row r="65">
          <cell r="B65" t="str">
            <v>137-丑</v>
          </cell>
          <cell r="C65" t="str">
            <v>錦彩招福寿々十二支土鈴（丑）</v>
          </cell>
          <cell r="D65">
            <v>850</v>
          </cell>
          <cell r="E65">
            <v>200</v>
          </cell>
          <cell r="F65">
            <v>9</v>
          </cell>
          <cell r="G65">
            <v>4533806237</v>
          </cell>
          <cell r="H65" t="str">
            <v>02</v>
          </cell>
          <cell r="I65">
            <v>9</v>
          </cell>
          <cell r="J65" t="str">
            <v>4533806237029</v>
          </cell>
        </row>
        <row r="66">
          <cell r="B66" t="str">
            <v>137-寅</v>
          </cell>
          <cell r="C66" t="str">
            <v>錦彩招福寿々十二支土鈴（寅）</v>
          </cell>
          <cell r="D66">
            <v>850</v>
          </cell>
          <cell r="E66">
            <v>200</v>
          </cell>
          <cell r="F66">
            <v>9</v>
          </cell>
          <cell r="G66">
            <v>4533806237</v>
          </cell>
          <cell r="H66" t="str">
            <v>03</v>
          </cell>
          <cell r="I66">
            <v>6</v>
          </cell>
          <cell r="J66" t="str">
            <v>4533806237036</v>
          </cell>
        </row>
        <row r="67">
          <cell r="B67" t="str">
            <v>137-卯</v>
          </cell>
          <cell r="C67" t="str">
            <v>錦彩招福寿々十二支土鈴（卯）</v>
          </cell>
          <cell r="D67">
            <v>850</v>
          </cell>
          <cell r="E67">
            <v>200</v>
          </cell>
          <cell r="F67">
            <v>9</v>
          </cell>
          <cell r="G67">
            <v>4533806237</v>
          </cell>
          <cell r="H67" t="str">
            <v>04</v>
          </cell>
          <cell r="I67">
            <v>3</v>
          </cell>
          <cell r="J67" t="str">
            <v>4533806237043</v>
          </cell>
        </row>
        <row r="68">
          <cell r="B68" t="str">
            <v>137-辰</v>
          </cell>
          <cell r="C68" t="str">
            <v>錦彩招福寿々十二支土鈴（辰）</v>
          </cell>
          <cell r="D68">
            <v>850</v>
          </cell>
          <cell r="E68">
            <v>200</v>
          </cell>
          <cell r="F68">
            <v>9</v>
          </cell>
          <cell r="G68">
            <v>4533806237</v>
          </cell>
          <cell r="H68" t="str">
            <v>05</v>
          </cell>
          <cell r="I68">
            <v>0</v>
          </cell>
          <cell r="J68" t="str">
            <v>4533806237050</v>
          </cell>
        </row>
        <row r="69">
          <cell r="B69" t="str">
            <v>137-巳</v>
          </cell>
          <cell r="C69" t="str">
            <v>錦彩招福寿々十二支土鈴（巳）</v>
          </cell>
          <cell r="D69">
            <v>850</v>
          </cell>
          <cell r="E69">
            <v>200</v>
          </cell>
          <cell r="F69">
            <v>9</v>
          </cell>
          <cell r="G69">
            <v>4533806237</v>
          </cell>
          <cell r="H69" t="str">
            <v>06</v>
          </cell>
          <cell r="I69">
            <v>7</v>
          </cell>
          <cell r="J69" t="str">
            <v>4533806237067</v>
          </cell>
        </row>
        <row r="70">
          <cell r="B70" t="str">
            <v>137-午</v>
          </cell>
          <cell r="C70" t="str">
            <v>錦彩招福寿々十二支土鈴（午）</v>
          </cell>
          <cell r="D70">
            <v>850</v>
          </cell>
          <cell r="E70">
            <v>200</v>
          </cell>
          <cell r="F70">
            <v>9</v>
          </cell>
          <cell r="G70">
            <v>4533806237</v>
          </cell>
          <cell r="H70" t="str">
            <v>07</v>
          </cell>
          <cell r="I70">
            <v>4</v>
          </cell>
          <cell r="J70" t="str">
            <v>4533806237074</v>
          </cell>
        </row>
        <row r="71">
          <cell r="B71" t="str">
            <v>137-未</v>
          </cell>
          <cell r="C71" t="str">
            <v>錦彩招福寿々十二支土鈴（未）</v>
          </cell>
          <cell r="D71">
            <v>850</v>
          </cell>
          <cell r="E71">
            <v>200</v>
          </cell>
          <cell r="F71">
            <v>9</v>
          </cell>
          <cell r="G71">
            <v>4533806237</v>
          </cell>
          <cell r="H71" t="str">
            <v>08</v>
          </cell>
          <cell r="I71">
            <v>1</v>
          </cell>
          <cell r="J71" t="str">
            <v>4533806237081</v>
          </cell>
        </row>
        <row r="72">
          <cell r="B72" t="str">
            <v>137-申</v>
          </cell>
          <cell r="C72" t="str">
            <v>錦彩招福寿々十二支土鈴（申）</v>
          </cell>
          <cell r="D72">
            <v>850</v>
          </cell>
          <cell r="E72">
            <v>200</v>
          </cell>
          <cell r="F72">
            <v>9</v>
          </cell>
          <cell r="G72">
            <v>4533806237</v>
          </cell>
          <cell r="H72" t="str">
            <v>09</v>
          </cell>
          <cell r="I72">
            <v>8</v>
          </cell>
          <cell r="J72" t="str">
            <v>4533806237098</v>
          </cell>
        </row>
        <row r="73">
          <cell r="B73" t="str">
            <v>137-酉</v>
          </cell>
          <cell r="C73" t="str">
            <v>錦彩招福寿々十二支土鈴（酉）</v>
          </cell>
          <cell r="D73">
            <v>850</v>
          </cell>
          <cell r="E73">
            <v>200</v>
          </cell>
          <cell r="F73">
            <v>9</v>
          </cell>
          <cell r="G73">
            <v>4533806237</v>
          </cell>
          <cell r="H73" t="str">
            <v>10</v>
          </cell>
          <cell r="I73">
            <v>4</v>
          </cell>
          <cell r="J73" t="str">
            <v>4533806237104</v>
          </cell>
        </row>
        <row r="74">
          <cell r="B74" t="str">
            <v>137-戌</v>
          </cell>
          <cell r="C74" t="str">
            <v>錦彩招福寿々十二支土鈴（戌）</v>
          </cell>
          <cell r="D74">
            <v>850</v>
          </cell>
          <cell r="E74">
            <v>200</v>
          </cell>
          <cell r="F74">
            <v>9</v>
          </cell>
          <cell r="G74">
            <v>4533806237</v>
          </cell>
          <cell r="H74" t="str">
            <v>11</v>
          </cell>
          <cell r="I74">
            <v>1</v>
          </cell>
          <cell r="J74" t="str">
            <v>4533806237111</v>
          </cell>
        </row>
        <row r="75">
          <cell r="B75" t="str">
            <v>137-亥</v>
          </cell>
          <cell r="C75" t="str">
            <v>錦彩招福寿々十二支土鈴（亥）</v>
          </cell>
          <cell r="D75">
            <v>850</v>
          </cell>
          <cell r="E75">
            <v>200</v>
          </cell>
          <cell r="F75">
            <v>9</v>
          </cell>
          <cell r="G75">
            <v>4533806237</v>
          </cell>
          <cell r="H75" t="str">
            <v>12</v>
          </cell>
          <cell r="I75">
            <v>8</v>
          </cell>
          <cell r="J75" t="str">
            <v>4533806237128</v>
          </cell>
        </row>
        <row r="76">
          <cell r="B76" t="str">
            <v>147-午</v>
          </cell>
          <cell r="C76" t="str">
            <v>陶彩招福干支(午)</v>
          </cell>
          <cell r="D76">
            <v>2800</v>
          </cell>
          <cell r="E76">
            <v>100</v>
          </cell>
          <cell r="F76">
            <v>5</v>
          </cell>
          <cell r="G76">
            <v>4533806247</v>
          </cell>
          <cell r="H76">
            <v>7</v>
          </cell>
          <cell r="I76">
            <v>3</v>
          </cell>
          <cell r="J76" t="str">
            <v>4533806247073</v>
          </cell>
        </row>
        <row r="77">
          <cell r="B77">
            <v>150</v>
          </cell>
          <cell r="C77" t="str">
            <v>鏡餅飾り(大･収納桐箱台付)</v>
          </cell>
          <cell r="D77">
            <v>5000</v>
          </cell>
          <cell r="E77">
            <v>24</v>
          </cell>
          <cell r="F77">
            <v>10</v>
          </cell>
          <cell r="G77">
            <v>4533806201</v>
          </cell>
          <cell r="H77">
            <v>50</v>
          </cell>
          <cell r="I77">
            <v>1</v>
          </cell>
          <cell r="J77" t="str">
            <v>4533806201501</v>
          </cell>
        </row>
        <row r="78">
          <cell r="B78">
            <v>151</v>
          </cell>
          <cell r="C78" t="str">
            <v>鏡餅飾り(小)</v>
          </cell>
          <cell r="D78">
            <v>1500</v>
          </cell>
          <cell r="E78">
            <v>100</v>
          </cell>
          <cell r="F78">
            <v>10</v>
          </cell>
          <cell r="G78">
            <v>4533806201</v>
          </cell>
          <cell r="H78">
            <v>51</v>
          </cell>
          <cell r="I78">
            <v>8</v>
          </cell>
          <cell r="J78" t="str">
            <v>4533806201518</v>
          </cell>
        </row>
        <row r="79">
          <cell r="B79">
            <v>152</v>
          </cell>
          <cell r="C79" t="str">
            <v>宝船十二支飾り</v>
          </cell>
          <cell r="D79">
            <v>8500</v>
          </cell>
          <cell r="E79">
            <v>24</v>
          </cell>
          <cell r="F79">
            <v>9</v>
          </cell>
          <cell r="G79">
            <v>4533806199</v>
          </cell>
          <cell r="H79">
            <v>52</v>
          </cell>
          <cell r="I79">
            <v>5</v>
          </cell>
          <cell r="J79" t="str">
            <v>4533806199525</v>
          </cell>
        </row>
        <row r="80">
          <cell r="B80">
            <v>153</v>
          </cell>
          <cell r="C80" t="str">
            <v>門松飾り</v>
          </cell>
          <cell r="D80">
            <v>4800</v>
          </cell>
          <cell r="E80">
            <v>24</v>
          </cell>
          <cell r="F80">
            <v>10</v>
          </cell>
          <cell r="G80">
            <v>4533806201</v>
          </cell>
          <cell r="H80">
            <v>53</v>
          </cell>
          <cell r="I80">
            <v>2</v>
          </cell>
          <cell r="J80" t="str">
            <v>4533806201532</v>
          </cell>
        </row>
        <row r="81">
          <cell r="B81">
            <v>154</v>
          </cell>
          <cell r="C81" t="str">
            <v>門松飾りセット</v>
          </cell>
          <cell r="D81">
            <v>1200</v>
          </cell>
          <cell r="E81">
            <v>200</v>
          </cell>
          <cell r="F81">
            <v>10</v>
          </cell>
          <cell r="G81">
            <v>4533806201</v>
          </cell>
          <cell r="H81">
            <v>54</v>
          </cell>
          <cell r="I81">
            <v>9</v>
          </cell>
          <cell r="J81" t="str">
            <v>4533806201549</v>
          </cell>
        </row>
        <row r="82">
          <cell r="B82">
            <v>1067</v>
          </cell>
          <cell r="C82" t="str">
            <v>お絵かき干支(午)(貯金箱)</v>
          </cell>
          <cell r="D82">
            <v>500</v>
          </cell>
          <cell r="E82">
            <v>100</v>
          </cell>
          <cell r="F82">
            <v>10</v>
          </cell>
          <cell r="G82">
            <v>4533806210</v>
          </cell>
          <cell r="H82">
            <v>67</v>
          </cell>
          <cell r="I82">
            <v>1</v>
          </cell>
          <cell r="J82" t="str">
            <v>4533806210671</v>
          </cell>
        </row>
        <row r="83">
          <cell r="B83">
            <v>1454</v>
          </cell>
          <cell r="C83" t="str">
            <v>開運笑福だるま</v>
          </cell>
          <cell r="D83">
            <v>1800</v>
          </cell>
          <cell r="E83">
            <v>100</v>
          </cell>
          <cell r="F83">
            <v>10</v>
          </cell>
          <cell r="G83">
            <v>4533806214</v>
          </cell>
          <cell r="H83">
            <v>54</v>
          </cell>
          <cell r="I83">
            <v>9</v>
          </cell>
          <cell r="J83" t="str">
            <v>4533806214549</v>
          </cell>
        </row>
        <row r="84">
          <cell r="B84">
            <v>7916</v>
          </cell>
          <cell r="C84" t="str">
            <v>福おいで招福招き猫(宝船土鈴)</v>
          </cell>
          <cell r="D84">
            <v>2000</v>
          </cell>
          <cell r="E84">
            <v>100</v>
          </cell>
          <cell r="F84">
            <v>10</v>
          </cell>
          <cell r="G84">
            <v>4533806779</v>
          </cell>
          <cell r="H84">
            <v>16</v>
          </cell>
          <cell r="I84">
            <v>1</v>
          </cell>
          <cell r="J84" t="str">
            <v>4533806779161</v>
          </cell>
        </row>
        <row r="85">
          <cell r="B85">
            <v>9607</v>
          </cell>
          <cell r="C85" t="str">
            <v>ガラスケース(大)</v>
          </cell>
          <cell r="D85">
            <v>4000</v>
          </cell>
          <cell r="E85">
            <v>16</v>
          </cell>
          <cell r="F85">
            <v>10</v>
          </cell>
          <cell r="G85">
            <v>4533806996</v>
          </cell>
          <cell r="H85" t="str">
            <v>07</v>
          </cell>
          <cell r="I85">
            <v>0</v>
          </cell>
          <cell r="J85" t="str">
            <v>4533806996070</v>
          </cell>
        </row>
        <row r="86">
          <cell r="B86">
            <v>9608</v>
          </cell>
          <cell r="C86" t="str">
            <v>ガラスケース(小)</v>
          </cell>
          <cell r="D86">
            <v>2400</v>
          </cell>
          <cell r="E86">
            <v>30</v>
          </cell>
          <cell r="F86">
            <v>10</v>
          </cell>
          <cell r="G86">
            <v>4533806996</v>
          </cell>
          <cell r="H86" t="str">
            <v>08</v>
          </cell>
          <cell r="I86">
            <v>7</v>
          </cell>
          <cell r="J86" t="str">
            <v>4533806996087</v>
          </cell>
        </row>
        <row r="87">
          <cell r="B87">
            <v>8601</v>
          </cell>
          <cell r="C87" t="str">
            <v>須はら錦彩飾り玉(人日)</v>
          </cell>
          <cell r="D87">
            <v>5000</v>
          </cell>
          <cell r="E87">
            <v>36</v>
          </cell>
          <cell r="F87">
            <v>10</v>
          </cell>
          <cell r="G87">
            <v>4533806886</v>
          </cell>
          <cell r="H87">
            <v>1</v>
          </cell>
          <cell r="I87">
            <v>2</v>
          </cell>
          <cell r="J87" t="str">
            <v>4533806886012</v>
          </cell>
        </row>
        <row r="88">
          <cell r="B88">
            <v>8619</v>
          </cell>
          <cell r="C88" t="str">
            <v>須はら錦彩羽子板(赤)</v>
          </cell>
          <cell r="D88">
            <v>5000</v>
          </cell>
          <cell r="E88">
            <v>36</v>
          </cell>
          <cell r="F88">
            <v>10</v>
          </cell>
          <cell r="G88">
            <v>4533806886</v>
          </cell>
          <cell r="H88">
            <v>19</v>
          </cell>
          <cell r="I88">
            <v>7</v>
          </cell>
          <cell r="J88" t="str">
            <v>4533806886197</v>
          </cell>
        </row>
        <row r="89">
          <cell r="B89">
            <v>8630</v>
          </cell>
          <cell r="C89" t="str">
            <v>須はら錦彩掛飾り(人日)</v>
          </cell>
          <cell r="D89">
            <v>10000</v>
          </cell>
          <cell r="E89">
            <v>12</v>
          </cell>
          <cell r="F89">
            <v>10</v>
          </cell>
          <cell r="G89">
            <v>4533806886</v>
          </cell>
          <cell r="H89">
            <v>30</v>
          </cell>
          <cell r="I89">
            <v>2</v>
          </cell>
          <cell r="J89" t="str">
            <v>4533806886302</v>
          </cell>
        </row>
        <row r="90">
          <cell r="B90">
            <v>8649</v>
          </cell>
          <cell r="C90" t="str">
            <v>飾り玉スタンド</v>
          </cell>
          <cell r="D90">
            <v>3800</v>
          </cell>
          <cell r="E90">
            <v>60</v>
          </cell>
          <cell r="F90">
            <v>10</v>
          </cell>
          <cell r="G90">
            <v>4533806886</v>
          </cell>
          <cell r="H90">
            <v>49</v>
          </cell>
          <cell r="I90">
            <v>4</v>
          </cell>
          <cell r="J90" t="str">
            <v>4533806886494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EF2F7-49F0-4C73-B11A-030DC27DF4AE}">
  <sheetPr>
    <pageSetUpPr fitToPage="1"/>
  </sheetPr>
  <dimension ref="A1:I90"/>
  <sheetViews>
    <sheetView tabSelected="1" view="pageBreakPreview" zoomScale="60" zoomScaleNormal="90" workbookViewId="0">
      <selection activeCell="P12" sqref="P12"/>
    </sheetView>
  </sheetViews>
  <sheetFormatPr defaultRowHeight="12.75" x14ac:dyDescent="0.25"/>
  <cols>
    <col min="1" max="1" width="2.59765625" style="1" customWidth="1"/>
    <col min="2" max="2" width="7.1328125" style="1" customWidth="1"/>
    <col min="3" max="3" width="31.59765625" style="20" customWidth="1"/>
    <col min="4" max="4" width="9" style="21"/>
    <col min="5" max="6" width="8.1328125" style="1" customWidth="1"/>
    <col min="7" max="7" width="31.59765625" style="5" customWidth="1"/>
    <col min="8" max="8" width="5.59765625" style="1" customWidth="1"/>
    <col min="9" max="9" width="18.86328125" style="1" customWidth="1"/>
    <col min="10" max="256" width="9" style="5"/>
    <col min="257" max="257" width="2.59765625" style="5" customWidth="1"/>
    <col min="258" max="258" width="7.1328125" style="5" customWidth="1"/>
    <col min="259" max="259" width="31.59765625" style="5" customWidth="1"/>
    <col min="260" max="260" width="9" style="5"/>
    <col min="261" max="262" width="8.1328125" style="5" customWidth="1"/>
    <col min="263" max="263" width="31.59765625" style="5" customWidth="1"/>
    <col min="264" max="264" width="5.59765625" style="5" customWidth="1"/>
    <col min="265" max="512" width="9" style="5"/>
    <col min="513" max="513" width="2.59765625" style="5" customWidth="1"/>
    <col min="514" max="514" width="7.1328125" style="5" customWidth="1"/>
    <col min="515" max="515" width="31.59765625" style="5" customWidth="1"/>
    <col min="516" max="516" width="9" style="5"/>
    <col min="517" max="518" width="8.1328125" style="5" customWidth="1"/>
    <col min="519" max="519" width="31.59765625" style="5" customWidth="1"/>
    <col min="520" max="520" width="5.59765625" style="5" customWidth="1"/>
    <col min="521" max="768" width="9" style="5"/>
    <col min="769" max="769" width="2.59765625" style="5" customWidth="1"/>
    <col min="770" max="770" width="7.1328125" style="5" customWidth="1"/>
    <col min="771" max="771" width="31.59765625" style="5" customWidth="1"/>
    <col min="772" max="772" width="9" style="5"/>
    <col min="773" max="774" width="8.1328125" style="5" customWidth="1"/>
    <col min="775" max="775" width="31.59765625" style="5" customWidth="1"/>
    <col min="776" max="776" width="5.59765625" style="5" customWidth="1"/>
    <col min="777" max="1024" width="9" style="5"/>
    <col min="1025" max="1025" width="2.59765625" style="5" customWidth="1"/>
    <col min="1026" max="1026" width="7.1328125" style="5" customWidth="1"/>
    <col min="1027" max="1027" width="31.59765625" style="5" customWidth="1"/>
    <col min="1028" max="1028" width="9" style="5"/>
    <col min="1029" max="1030" width="8.1328125" style="5" customWidth="1"/>
    <col min="1031" max="1031" width="31.59765625" style="5" customWidth="1"/>
    <col min="1032" max="1032" width="5.59765625" style="5" customWidth="1"/>
    <col min="1033" max="1280" width="9" style="5"/>
    <col min="1281" max="1281" width="2.59765625" style="5" customWidth="1"/>
    <col min="1282" max="1282" width="7.1328125" style="5" customWidth="1"/>
    <col min="1283" max="1283" width="31.59765625" style="5" customWidth="1"/>
    <col min="1284" max="1284" width="9" style="5"/>
    <col min="1285" max="1286" width="8.1328125" style="5" customWidth="1"/>
    <col min="1287" max="1287" width="31.59765625" style="5" customWidth="1"/>
    <col min="1288" max="1288" width="5.59765625" style="5" customWidth="1"/>
    <col min="1289" max="1536" width="9" style="5"/>
    <col min="1537" max="1537" width="2.59765625" style="5" customWidth="1"/>
    <col min="1538" max="1538" width="7.1328125" style="5" customWidth="1"/>
    <col min="1539" max="1539" width="31.59765625" style="5" customWidth="1"/>
    <col min="1540" max="1540" width="9" style="5"/>
    <col min="1541" max="1542" width="8.1328125" style="5" customWidth="1"/>
    <col min="1543" max="1543" width="31.59765625" style="5" customWidth="1"/>
    <col min="1544" max="1544" width="5.59765625" style="5" customWidth="1"/>
    <col min="1545" max="1792" width="9" style="5"/>
    <col min="1793" max="1793" width="2.59765625" style="5" customWidth="1"/>
    <col min="1794" max="1794" width="7.1328125" style="5" customWidth="1"/>
    <col min="1795" max="1795" width="31.59765625" style="5" customWidth="1"/>
    <col min="1796" max="1796" width="9" style="5"/>
    <col min="1797" max="1798" width="8.1328125" style="5" customWidth="1"/>
    <col min="1799" max="1799" width="31.59765625" style="5" customWidth="1"/>
    <col min="1800" max="1800" width="5.59765625" style="5" customWidth="1"/>
    <col min="1801" max="2048" width="9" style="5"/>
    <col min="2049" max="2049" width="2.59765625" style="5" customWidth="1"/>
    <col min="2050" max="2050" width="7.1328125" style="5" customWidth="1"/>
    <col min="2051" max="2051" width="31.59765625" style="5" customWidth="1"/>
    <col min="2052" max="2052" width="9" style="5"/>
    <col min="2053" max="2054" width="8.1328125" style="5" customWidth="1"/>
    <col min="2055" max="2055" width="31.59765625" style="5" customWidth="1"/>
    <col min="2056" max="2056" width="5.59765625" style="5" customWidth="1"/>
    <col min="2057" max="2304" width="9" style="5"/>
    <col min="2305" max="2305" width="2.59765625" style="5" customWidth="1"/>
    <col min="2306" max="2306" width="7.1328125" style="5" customWidth="1"/>
    <col min="2307" max="2307" width="31.59765625" style="5" customWidth="1"/>
    <col min="2308" max="2308" width="9" style="5"/>
    <col min="2309" max="2310" width="8.1328125" style="5" customWidth="1"/>
    <col min="2311" max="2311" width="31.59765625" style="5" customWidth="1"/>
    <col min="2312" max="2312" width="5.59765625" style="5" customWidth="1"/>
    <col min="2313" max="2560" width="9" style="5"/>
    <col min="2561" max="2561" width="2.59765625" style="5" customWidth="1"/>
    <col min="2562" max="2562" width="7.1328125" style="5" customWidth="1"/>
    <col min="2563" max="2563" width="31.59765625" style="5" customWidth="1"/>
    <col min="2564" max="2564" width="9" style="5"/>
    <col min="2565" max="2566" width="8.1328125" style="5" customWidth="1"/>
    <col min="2567" max="2567" width="31.59765625" style="5" customWidth="1"/>
    <col min="2568" max="2568" width="5.59765625" style="5" customWidth="1"/>
    <col min="2569" max="2816" width="9" style="5"/>
    <col min="2817" max="2817" width="2.59765625" style="5" customWidth="1"/>
    <col min="2818" max="2818" width="7.1328125" style="5" customWidth="1"/>
    <col min="2819" max="2819" width="31.59765625" style="5" customWidth="1"/>
    <col min="2820" max="2820" width="9" style="5"/>
    <col min="2821" max="2822" width="8.1328125" style="5" customWidth="1"/>
    <col min="2823" max="2823" width="31.59765625" style="5" customWidth="1"/>
    <col min="2824" max="2824" width="5.59765625" style="5" customWidth="1"/>
    <col min="2825" max="3072" width="9" style="5"/>
    <col min="3073" max="3073" width="2.59765625" style="5" customWidth="1"/>
    <col min="3074" max="3074" width="7.1328125" style="5" customWidth="1"/>
    <col min="3075" max="3075" width="31.59765625" style="5" customWidth="1"/>
    <col min="3076" max="3076" width="9" style="5"/>
    <col min="3077" max="3078" width="8.1328125" style="5" customWidth="1"/>
    <col min="3079" max="3079" width="31.59765625" style="5" customWidth="1"/>
    <col min="3080" max="3080" width="5.59765625" style="5" customWidth="1"/>
    <col min="3081" max="3328" width="9" style="5"/>
    <col min="3329" max="3329" width="2.59765625" style="5" customWidth="1"/>
    <col min="3330" max="3330" width="7.1328125" style="5" customWidth="1"/>
    <col min="3331" max="3331" width="31.59765625" style="5" customWidth="1"/>
    <col min="3332" max="3332" width="9" style="5"/>
    <col min="3333" max="3334" width="8.1328125" style="5" customWidth="1"/>
    <col min="3335" max="3335" width="31.59765625" style="5" customWidth="1"/>
    <col min="3336" max="3336" width="5.59765625" style="5" customWidth="1"/>
    <col min="3337" max="3584" width="9" style="5"/>
    <col min="3585" max="3585" width="2.59765625" style="5" customWidth="1"/>
    <col min="3586" max="3586" width="7.1328125" style="5" customWidth="1"/>
    <col min="3587" max="3587" width="31.59765625" style="5" customWidth="1"/>
    <col min="3588" max="3588" width="9" style="5"/>
    <col min="3589" max="3590" width="8.1328125" style="5" customWidth="1"/>
    <col min="3591" max="3591" width="31.59765625" style="5" customWidth="1"/>
    <col min="3592" max="3592" width="5.59765625" style="5" customWidth="1"/>
    <col min="3593" max="3840" width="9" style="5"/>
    <col min="3841" max="3841" width="2.59765625" style="5" customWidth="1"/>
    <col min="3842" max="3842" width="7.1328125" style="5" customWidth="1"/>
    <col min="3843" max="3843" width="31.59765625" style="5" customWidth="1"/>
    <col min="3844" max="3844" width="9" style="5"/>
    <col min="3845" max="3846" width="8.1328125" style="5" customWidth="1"/>
    <col min="3847" max="3847" width="31.59765625" style="5" customWidth="1"/>
    <col min="3848" max="3848" width="5.59765625" style="5" customWidth="1"/>
    <col min="3849" max="4096" width="9" style="5"/>
    <col min="4097" max="4097" width="2.59765625" style="5" customWidth="1"/>
    <col min="4098" max="4098" width="7.1328125" style="5" customWidth="1"/>
    <col min="4099" max="4099" width="31.59765625" style="5" customWidth="1"/>
    <col min="4100" max="4100" width="9" style="5"/>
    <col min="4101" max="4102" width="8.1328125" style="5" customWidth="1"/>
    <col min="4103" max="4103" width="31.59765625" style="5" customWidth="1"/>
    <col min="4104" max="4104" width="5.59765625" style="5" customWidth="1"/>
    <col min="4105" max="4352" width="9" style="5"/>
    <col min="4353" max="4353" width="2.59765625" style="5" customWidth="1"/>
    <col min="4354" max="4354" width="7.1328125" style="5" customWidth="1"/>
    <col min="4355" max="4355" width="31.59765625" style="5" customWidth="1"/>
    <col min="4356" max="4356" width="9" style="5"/>
    <col min="4357" max="4358" width="8.1328125" style="5" customWidth="1"/>
    <col min="4359" max="4359" width="31.59765625" style="5" customWidth="1"/>
    <col min="4360" max="4360" width="5.59765625" style="5" customWidth="1"/>
    <col min="4361" max="4608" width="9" style="5"/>
    <col min="4609" max="4609" width="2.59765625" style="5" customWidth="1"/>
    <col min="4610" max="4610" width="7.1328125" style="5" customWidth="1"/>
    <col min="4611" max="4611" width="31.59765625" style="5" customWidth="1"/>
    <col min="4612" max="4612" width="9" style="5"/>
    <col min="4613" max="4614" width="8.1328125" style="5" customWidth="1"/>
    <col min="4615" max="4615" width="31.59765625" style="5" customWidth="1"/>
    <col min="4616" max="4616" width="5.59765625" style="5" customWidth="1"/>
    <col min="4617" max="4864" width="9" style="5"/>
    <col min="4865" max="4865" width="2.59765625" style="5" customWidth="1"/>
    <col min="4866" max="4866" width="7.1328125" style="5" customWidth="1"/>
    <col min="4867" max="4867" width="31.59765625" style="5" customWidth="1"/>
    <col min="4868" max="4868" width="9" style="5"/>
    <col min="4869" max="4870" width="8.1328125" style="5" customWidth="1"/>
    <col min="4871" max="4871" width="31.59765625" style="5" customWidth="1"/>
    <col min="4872" max="4872" width="5.59765625" style="5" customWidth="1"/>
    <col min="4873" max="5120" width="9" style="5"/>
    <col min="5121" max="5121" width="2.59765625" style="5" customWidth="1"/>
    <col min="5122" max="5122" width="7.1328125" style="5" customWidth="1"/>
    <col min="5123" max="5123" width="31.59765625" style="5" customWidth="1"/>
    <col min="5124" max="5124" width="9" style="5"/>
    <col min="5125" max="5126" width="8.1328125" style="5" customWidth="1"/>
    <col min="5127" max="5127" width="31.59765625" style="5" customWidth="1"/>
    <col min="5128" max="5128" width="5.59765625" style="5" customWidth="1"/>
    <col min="5129" max="5376" width="9" style="5"/>
    <col min="5377" max="5377" width="2.59765625" style="5" customWidth="1"/>
    <col min="5378" max="5378" width="7.1328125" style="5" customWidth="1"/>
    <col min="5379" max="5379" width="31.59765625" style="5" customWidth="1"/>
    <col min="5380" max="5380" width="9" style="5"/>
    <col min="5381" max="5382" width="8.1328125" style="5" customWidth="1"/>
    <col min="5383" max="5383" width="31.59765625" style="5" customWidth="1"/>
    <col min="5384" max="5384" width="5.59765625" style="5" customWidth="1"/>
    <col min="5385" max="5632" width="9" style="5"/>
    <col min="5633" max="5633" width="2.59765625" style="5" customWidth="1"/>
    <col min="5634" max="5634" width="7.1328125" style="5" customWidth="1"/>
    <col min="5635" max="5635" width="31.59765625" style="5" customWidth="1"/>
    <col min="5636" max="5636" width="9" style="5"/>
    <col min="5637" max="5638" width="8.1328125" style="5" customWidth="1"/>
    <col min="5639" max="5639" width="31.59765625" style="5" customWidth="1"/>
    <col min="5640" max="5640" width="5.59765625" style="5" customWidth="1"/>
    <col min="5641" max="5888" width="9" style="5"/>
    <col min="5889" max="5889" width="2.59765625" style="5" customWidth="1"/>
    <col min="5890" max="5890" width="7.1328125" style="5" customWidth="1"/>
    <col min="5891" max="5891" width="31.59765625" style="5" customWidth="1"/>
    <col min="5892" max="5892" width="9" style="5"/>
    <col min="5893" max="5894" width="8.1328125" style="5" customWidth="1"/>
    <col min="5895" max="5895" width="31.59765625" style="5" customWidth="1"/>
    <col min="5896" max="5896" width="5.59765625" style="5" customWidth="1"/>
    <col min="5897" max="6144" width="9" style="5"/>
    <col min="6145" max="6145" width="2.59765625" style="5" customWidth="1"/>
    <col min="6146" max="6146" width="7.1328125" style="5" customWidth="1"/>
    <col min="6147" max="6147" width="31.59765625" style="5" customWidth="1"/>
    <col min="6148" max="6148" width="9" style="5"/>
    <col min="6149" max="6150" width="8.1328125" style="5" customWidth="1"/>
    <col min="6151" max="6151" width="31.59765625" style="5" customWidth="1"/>
    <col min="6152" max="6152" width="5.59765625" style="5" customWidth="1"/>
    <col min="6153" max="6400" width="9" style="5"/>
    <col min="6401" max="6401" width="2.59765625" style="5" customWidth="1"/>
    <col min="6402" max="6402" width="7.1328125" style="5" customWidth="1"/>
    <col min="6403" max="6403" width="31.59765625" style="5" customWidth="1"/>
    <col min="6404" max="6404" width="9" style="5"/>
    <col min="6405" max="6406" width="8.1328125" style="5" customWidth="1"/>
    <col min="6407" max="6407" width="31.59765625" style="5" customWidth="1"/>
    <col min="6408" max="6408" width="5.59765625" style="5" customWidth="1"/>
    <col min="6409" max="6656" width="9" style="5"/>
    <col min="6657" max="6657" width="2.59765625" style="5" customWidth="1"/>
    <col min="6658" max="6658" width="7.1328125" style="5" customWidth="1"/>
    <col min="6659" max="6659" width="31.59765625" style="5" customWidth="1"/>
    <col min="6660" max="6660" width="9" style="5"/>
    <col min="6661" max="6662" width="8.1328125" style="5" customWidth="1"/>
    <col min="6663" max="6663" width="31.59765625" style="5" customWidth="1"/>
    <col min="6664" max="6664" width="5.59765625" style="5" customWidth="1"/>
    <col min="6665" max="6912" width="9" style="5"/>
    <col min="6913" max="6913" width="2.59765625" style="5" customWidth="1"/>
    <col min="6914" max="6914" width="7.1328125" style="5" customWidth="1"/>
    <col min="6915" max="6915" width="31.59765625" style="5" customWidth="1"/>
    <col min="6916" max="6916" width="9" style="5"/>
    <col min="6917" max="6918" width="8.1328125" style="5" customWidth="1"/>
    <col min="6919" max="6919" width="31.59765625" style="5" customWidth="1"/>
    <col min="6920" max="6920" width="5.59765625" style="5" customWidth="1"/>
    <col min="6921" max="7168" width="9" style="5"/>
    <col min="7169" max="7169" width="2.59765625" style="5" customWidth="1"/>
    <col min="7170" max="7170" width="7.1328125" style="5" customWidth="1"/>
    <col min="7171" max="7171" width="31.59765625" style="5" customWidth="1"/>
    <col min="7172" max="7172" width="9" style="5"/>
    <col min="7173" max="7174" width="8.1328125" style="5" customWidth="1"/>
    <col min="7175" max="7175" width="31.59765625" style="5" customWidth="1"/>
    <col min="7176" max="7176" width="5.59765625" style="5" customWidth="1"/>
    <col min="7177" max="7424" width="9" style="5"/>
    <col min="7425" max="7425" width="2.59765625" style="5" customWidth="1"/>
    <col min="7426" max="7426" width="7.1328125" style="5" customWidth="1"/>
    <col min="7427" max="7427" width="31.59765625" style="5" customWidth="1"/>
    <col min="7428" max="7428" width="9" style="5"/>
    <col min="7429" max="7430" width="8.1328125" style="5" customWidth="1"/>
    <col min="7431" max="7431" width="31.59765625" style="5" customWidth="1"/>
    <col min="7432" max="7432" width="5.59765625" style="5" customWidth="1"/>
    <col min="7433" max="7680" width="9" style="5"/>
    <col min="7681" max="7681" width="2.59765625" style="5" customWidth="1"/>
    <col min="7682" max="7682" width="7.1328125" style="5" customWidth="1"/>
    <col min="7683" max="7683" width="31.59765625" style="5" customWidth="1"/>
    <col min="7684" max="7684" width="9" style="5"/>
    <col min="7685" max="7686" width="8.1328125" style="5" customWidth="1"/>
    <col min="7687" max="7687" width="31.59765625" style="5" customWidth="1"/>
    <col min="7688" max="7688" width="5.59765625" style="5" customWidth="1"/>
    <col min="7689" max="7936" width="9" style="5"/>
    <col min="7937" max="7937" width="2.59765625" style="5" customWidth="1"/>
    <col min="7938" max="7938" width="7.1328125" style="5" customWidth="1"/>
    <col min="7939" max="7939" width="31.59765625" style="5" customWidth="1"/>
    <col min="7940" max="7940" width="9" style="5"/>
    <col min="7941" max="7942" width="8.1328125" style="5" customWidth="1"/>
    <col min="7943" max="7943" width="31.59765625" style="5" customWidth="1"/>
    <col min="7944" max="7944" width="5.59765625" style="5" customWidth="1"/>
    <col min="7945" max="8192" width="9" style="5"/>
    <col min="8193" max="8193" width="2.59765625" style="5" customWidth="1"/>
    <col min="8194" max="8194" width="7.1328125" style="5" customWidth="1"/>
    <col min="8195" max="8195" width="31.59765625" style="5" customWidth="1"/>
    <col min="8196" max="8196" width="9" style="5"/>
    <col min="8197" max="8198" width="8.1328125" style="5" customWidth="1"/>
    <col min="8199" max="8199" width="31.59765625" style="5" customWidth="1"/>
    <col min="8200" max="8200" width="5.59765625" style="5" customWidth="1"/>
    <col min="8201" max="8448" width="9" style="5"/>
    <col min="8449" max="8449" width="2.59765625" style="5" customWidth="1"/>
    <col min="8450" max="8450" width="7.1328125" style="5" customWidth="1"/>
    <col min="8451" max="8451" width="31.59765625" style="5" customWidth="1"/>
    <col min="8452" max="8452" width="9" style="5"/>
    <col min="8453" max="8454" width="8.1328125" style="5" customWidth="1"/>
    <col min="8455" max="8455" width="31.59765625" style="5" customWidth="1"/>
    <col min="8456" max="8456" width="5.59765625" style="5" customWidth="1"/>
    <col min="8457" max="8704" width="9" style="5"/>
    <col min="8705" max="8705" width="2.59765625" style="5" customWidth="1"/>
    <col min="8706" max="8706" width="7.1328125" style="5" customWidth="1"/>
    <col min="8707" max="8707" width="31.59765625" style="5" customWidth="1"/>
    <col min="8708" max="8708" width="9" style="5"/>
    <col min="8709" max="8710" width="8.1328125" style="5" customWidth="1"/>
    <col min="8711" max="8711" width="31.59765625" style="5" customWidth="1"/>
    <col min="8712" max="8712" width="5.59765625" style="5" customWidth="1"/>
    <col min="8713" max="8960" width="9" style="5"/>
    <col min="8961" max="8961" width="2.59765625" style="5" customWidth="1"/>
    <col min="8962" max="8962" width="7.1328125" style="5" customWidth="1"/>
    <col min="8963" max="8963" width="31.59765625" style="5" customWidth="1"/>
    <col min="8964" max="8964" width="9" style="5"/>
    <col min="8965" max="8966" width="8.1328125" style="5" customWidth="1"/>
    <col min="8967" max="8967" width="31.59765625" style="5" customWidth="1"/>
    <col min="8968" max="8968" width="5.59765625" style="5" customWidth="1"/>
    <col min="8969" max="9216" width="9" style="5"/>
    <col min="9217" max="9217" width="2.59765625" style="5" customWidth="1"/>
    <col min="9218" max="9218" width="7.1328125" style="5" customWidth="1"/>
    <col min="9219" max="9219" width="31.59765625" style="5" customWidth="1"/>
    <col min="9220" max="9220" width="9" style="5"/>
    <col min="9221" max="9222" width="8.1328125" style="5" customWidth="1"/>
    <col min="9223" max="9223" width="31.59765625" style="5" customWidth="1"/>
    <col min="9224" max="9224" width="5.59765625" style="5" customWidth="1"/>
    <col min="9225" max="9472" width="9" style="5"/>
    <col min="9473" max="9473" width="2.59765625" style="5" customWidth="1"/>
    <col min="9474" max="9474" width="7.1328125" style="5" customWidth="1"/>
    <col min="9475" max="9475" width="31.59765625" style="5" customWidth="1"/>
    <col min="9476" max="9476" width="9" style="5"/>
    <col min="9477" max="9478" width="8.1328125" style="5" customWidth="1"/>
    <col min="9479" max="9479" width="31.59765625" style="5" customWidth="1"/>
    <col min="9480" max="9480" width="5.59765625" style="5" customWidth="1"/>
    <col min="9481" max="9728" width="9" style="5"/>
    <col min="9729" max="9729" width="2.59765625" style="5" customWidth="1"/>
    <col min="9730" max="9730" width="7.1328125" style="5" customWidth="1"/>
    <col min="9731" max="9731" width="31.59765625" style="5" customWidth="1"/>
    <col min="9732" max="9732" width="9" style="5"/>
    <col min="9733" max="9734" width="8.1328125" style="5" customWidth="1"/>
    <col min="9735" max="9735" width="31.59765625" style="5" customWidth="1"/>
    <col min="9736" max="9736" width="5.59765625" style="5" customWidth="1"/>
    <col min="9737" max="9984" width="9" style="5"/>
    <col min="9985" max="9985" width="2.59765625" style="5" customWidth="1"/>
    <col min="9986" max="9986" width="7.1328125" style="5" customWidth="1"/>
    <col min="9987" max="9987" width="31.59765625" style="5" customWidth="1"/>
    <col min="9988" max="9988" width="9" style="5"/>
    <col min="9989" max="9990" width="8.1328125" style="5" customWidth="1"/>
    <col min="9991" max="9991" width="31.59765625" style="5" customWidth="1"/>
    <col min="9992" max="9992" width="5.59765625" style="5" customWidth="1"/>
    <col min="9993" max="10240" width="9" style="5"/>
    <col min="10241" max="10241" width="2.59765625" style="5" customWidth="1"/>
    <col min="10242" max="10242" width="7.1328125" style="5" customWidth="1"/>
    <col min="10243" max="10243" width="31.59765625" style="5" customWidth="1"/>
    <col min="10244" max="10244" width="9" style="5"/>
    <col min="10245" max="10246" width="8.1328125" style="5" customWidth="1"/>
    <col min="10247" max="10247" width="31.59765625" style="5" customWidth="1"/>
    <col min="10248" max="10248" width="5.59765625" style="5" customWidth="1"/>
    <col min="10249" max="10496" width="9" style="5"/>
    <col min="10497" max="10497" width="2.59765625" style="5" customWidth="1"/>
    <col min="10498" max="10498" width="7.1328125" style="5" customWidth="1"/>
    <col min="10499" max="10499" width="31.59765625" style="5" customWidth="1"/>
    <col min="10500" max="10500" width="9" style="5"/>
    <col min="10501" max="10502" width="8.1328125" style="5" customWidth="1"/>
    <col min="10503" max="10503" width="31.59765625" style="5" customWidth="1"/>
    <col min="10504" max="10504" width="5.59765625" style="5" customWidth="1"/>
    <col min="10505" max="10752" width="9" style="5"/>
    <col min="10753" max="10753" width="2.59765625" style="5" customWidth="1"/>
    <col min="10754" max="10754" width="7.1328125" style="5" customWidth="1"/>
    <col min="10755" max="10755" width="31.59765625" style="5" customWidth="1"/>
    <col min="10756" max="10756" width="9" style="5"/>
    <col min="10757" max="10758" width="8.1328125" style="5" customWidth="1"/>
    <col min="10759" max="10759" width="31.59765625" style="5" customWidth="1"/>
    <col min="10760" max="10760" width="5.59765625" style="5" customWidth="1"/>
    <col min="10761" max="11008" width="9" style="5"/>
    <col min="11009" max="11009" width="2.59765625" style="5" customWidth="1"/>
    <col min="11010" max="11010" width="7.1328125" style="5" customWidth="1"/>
    <col min="11011" max="11011" width="31.59765625" style="5" customWidth="1"/>
    <col min="11012" max="11012" width="9" style="5"/>
    <col min="11013" max="11014" width="8.1328125" style="5" customWidth="1"/>
    <col min="11015" max="11015" width="31.59765625" style="5" customWidth="1"/>
    <col min="11016" max="11016" width="5.59765625" style="5" customWidth="1"/>
    <col min="11017" max="11264" width="9" style="5"/>
    <col min="11265" max="11265" width="2.59765625" style="5" customWidth="1"/>
    <col min="11266" max="11266" width="7.1328125" style="5" customWidth="1"/>
    <col min="11267" max="11267" width="31.59765625" style="5" customWidth="1"/>
    <col min="11268" max="11268" width="9" style="5"/>
    <col min="11269" max="11270" width="8.1328125" style="5" customWidth="1"/>
    <col min="11271" max="11271" width="31.59765625" style="5" customWidth="1"/>
    <col min="11272" max="11272" width="5.59765625" style="5" customWidth="1"/>
    <col min="11273" max="11520" width="9" style="5"/>
    <col min="11521" max="11521" width="2.59765625" style="5" customWidth="1"/>
    <col min="11522" max="11522" width="7.1328125" style="5" customWidth="1"/>
    <col min="11523" max="11523" width="31.59765625" style="5" customWidth="1"/>
    <col min="11524" max="11524" width="9" style="5"/>
    <col min="11525" max="11526" width="8.1328125" style="5" customWidth="1"/>
    <col min="11527" max="11527" width="31.59765625" style="5" customWidth="1"/>
    <col min="11528" max="11528" width="5.59765625" style="5" customWidth="1"/>
    <col min="11529" max="11776" width="9" style="5"/>
    <col min="11777" max="11777" width="2.59765625" style="5" customWidth="1"/>
    <col min="11778" max="11778" width="7.1328125" style="5" customWidth="1"/>
    <col min="11779" max="11779" width="31.59765625" style="5" customWidth="1"/>
    <col min="11780" max="11780" width="9" style="5"/>
    <col min="11781" max="11782" width="8.1328125" style="5" customWidth="1"/>
    <col min="11783" max="11783" width="31.59765625" style="5" customWidth="1"/>
    <col min="11784" max="11784" width="5.59765625" style="5" customWidth="1"/>
    <col min="11785" max="12032" width="9" style="5"/>
    <col min="12033" max="12033" width="2.59765625" style="5" customWidth="1"/>
    <col min="12034" max="12034" width="7.1328125" style="5" customWidth="1"/>
    <col min="12035" max="12035" width="31.59765625" style="5" customWidth="1"/>
    <col min="12036" max="12036" width="9" style="5"/>
    <col min="12037" max="12038" width="8.1328125" style="5" customWidth="1"/>
    <col min="12039" max="12039" width="31.59765625" style="5" customWidth="1"/>
    <col min="12040" max="12040" width="5.59765625" style="5" customWidth="1"/>
    <col min="12041" max="12288" width="9" style="5"/>
    <col min="12289" max="12289" width="2.59765625" style="5" customWidth="1"/>
    <col min="12290" max="12290" width="7.1328125" style="5" customWidth="1"/>
    <col min="12291" max="12291" width="31.59765625" style="5" customWidth="1"/>
    <col min="12292" max="12292" width="9" style="5"/>
    <col min="12293" max="12294" width="8.1328125" style="5" customWidth="1"/>
    <col min="12295" max="12295" width="31.59765625" style="5" customWidth="1"/>
    <col min="12296" max="12296" width="5.59765625" style="5" customWidth="1"/>
    <col min="12297" max="12544" width="9" style="5"/>
    <col min="12545" max="12545" width="2.59765625" style="5" customWidth="1"/>
    <col min="12546" max="12546" width="7.1328125" style="5" customWidth="1"/>
    <col min="12547" max="12547" width="31.59765625" style="5" customWidth="1"/>
    <col min="12548" max="12548" width="9" style="5"/>
    <col min="12549" max="12550" width="8.1328125" style="5" customWidth="1"/>
    <col min="12551" max="12551" width="31.59765625" style="5" customWidth="1"/>
    <col min="12552" max="12552" width="5.59765625" style="5" customWidth="1"/>
    <col min="12553" max="12800" width="9" style="5"/>
    <col min="12801" max="12801" width="2.59765625" style="5" customWidth="1"/>
    <col min="12802" max="12802" width="7.1328125" style="5" customWidth="1"/>
    <col min="12803" max="12803" width="31.59765625" style="5" customWidth="1"/>
    <col min="12804" max="12804" width="9" style="5"/>
    <col min="12805" max="12806" width="8.1328125" style="5" customWidth="1"/>
    <col min="12807" max="12807" width="31.59765625" style="5" customWidth="1"/>
    <col min="12808" max="12808" width="5.59765625" style="5" customWidth="1"/>
    <col min="12809" max="13056" width="9" style="5"/>
    <col min="13057" max="13057" width="2.59765625" style="5" customWidth="1"/>
    <col min="13058" max="13058" width="7.1328125" style="5" customWidth="1"/>
    <col min="13059" max="13059" width="31.59765625" style="5" customWidth="1"/>
    <col min="13060" max="13060" width="9" style="5"/>
    <col min="13061" max="13062" width="8.1328125" style="5" customWidth="1"/>
    <col min="13063" max="13063" width="31.59765625" style="5" customWidth="1"/>
    <col min="13064" max="13064" width="5.59765625" style="5" customWidth="1"/>
    <col min="13065" max="13312" width="9" style="5"/>
    <col min="13313" max="13313" width="2.59765625" style="5" customWidth="1"/>
    <col min="13314" max="13314" width="7.1328125" style="5" customWidth="1"/>
    <col min="13315" max="13315" width="31.59765625" style="5" customWidth="1"/>
    <col min="13316" max="13316" width="9" style="5"/>
    <col min="13317" max="13318" width="8.1328125" style="5" customWidth="1"/>
    <col min="13319" max="13319" width="31.59765625" style="5" customWidth="1"/>
    <col min="13320" max="13320" width="5.59765625" style="5" customWidth="1"/>
    <col min="13321" max="13568" width="9" style="5"/>
    <col min="13569" max="13569" width="2.59765625" style="5" customWidth="1"/>
    <col min="13570" max="13570" width="7.1328125" style="5" customWidth="1"/>
    <col min="13571" max="13571" width="31.59765625" style="5" customWidth="1"/>
    <col min="13572" max="13572" width="9" style="5"/>
    <col min="13573" max="13574" width="8.1328125" style="5" customWidth="1"/>
    <col min="13575" max="13575" width="31.59765625" style="5" customWidth="1"/>
    <col min="13576" max="13576" width="5.59765625" style="5" customWidth="1"/>
    <col min="13577" max="13824" width="9" style="5"/>
    <col min="13825" max="13825" width="2.59765625" style="5" customWidth="1"/>
    <col min="13826" max="13826" width="7.1328125" style="5" customWidth="1"/>
    <col min="13827" max="13827" width="31.59765625" style="5" customWidth="1"/>
    <col min="13828" max="13828" width="9" style="5"/>
    <col min="13829" max="13830" width="8.1328125" style="5" customWidth="1"/>
    <col min="13831" max="13831" width="31.59765625" style="5" customWidth="1"/>
    <col min="13832" max="13832" width="5.59765625" style="5" customWidth="1"/>
    <col min="13833" max="14080" width="9" style="5"/>
    <col min="14081" max="14081" width="2.59765625" style="5" customWidth="1"/>
    <col min="14082" max="14082" width="7.1328125" style="5" customWidth="1"/>
    <col min="14083" max="14083" width="31.59765625" style="5" customWidth="1"/>
    <col min="14084" max="14084" width="9" style="5"/>
    <col min="14085" max="14086" width="8.1328125" style="5" customWidth="1"/>
    <col min="14087" max="14087" width="31.59765625" style="5" customWidth="1"/>
    <col min="14088" max="14088" width="5.59765625" style="5" customWidth="1"/>
    <col min="14089" max="14336" width="9" style="5"/>
    <col min="14337" max="14337" width="2.59765625" style="5" customWidth="1"/>
    <col min="14338" max="14338" width="7.1328125" style="5" customWidth="1"/>
    <col min="14339" max="14339" width="31.59765625" style="5" customWidth="1"/>
    <col min="14340" max="14340" width="9" style="5"/>
    <col min="14341" max="14342" width="8.1328125" style="5" customWidth="1"/>
    <col min="14343" max="14343" width="31.59765625" style="5" customWidth="1"/>
    <col min="14344" max="14344" width="5.59765625" style="5" customWidth="1"/>
    <col min="14345" max="14592" width="9" style="5"/>
    <col min="14593" max="14593" width="2.59765625" style="5" customWidth="1"/>
    <col min="14594" max="14594" width="7.1328125" style="5" customWidth="1"/>
    <col min="14595" max="14595" width="31.59765625" style="5" customWidth="1"/>
    <col min="14596" max="14596" width="9" style="5"/>
    <col min="14597" max="14598" width="8.1328125" style="5" customWidth="1"/>
    <col min="14599" max="14599" width="31.59765625" style="5" customWidth="1"/>
    <col min="14600" max="14600" width="5.59765625" style="5" customWidth="1"/>
    <col min="14601" max="14848" width="9" style="5"/>
    <col min="14849" max="14849" width="2.59765625" style="5" customWidth="1"/>
    <col min="14850" max="14850" width="7.1328125" style="5" customWidth="1"/>
    <col min="14851" max="14851" width="31.59765625" style="5" customWidth="1"/>
    <col min="14852" max="14852" width="9" style="5"/>
    <col min="14853" max="14854" width="8.1328125" style="5" customWidth="1"/>
    <col min="14855" max="14855" width="31.59765625" style="5" customWidth="1"/>
    <col min="14856" max="14856" width="5.59765625" style="5" customWidth="1"/>
    <col min="14857" max="15104" width="9" style="5"/>
    <col min="15105" max="15105" width="2.59765625" style="5" customWidth="1"/>
    <col min="15106" max="15106" width="7.1328125" style="5" customWidth="1"/>
    <col min="15107" max="15107" width="31.59765625" style="5" customWidth="1"/>
    <col min="15108" max="15108" width="9" style="5"/>
    <col min="15109" max="15110" width="8.1328125" style="5" customWidth="1"/>
    <col min="15111" max="15111" width="31.59765625" style="5" customWidth="1"/>
    <col min="15112" max="15112" width="5.59765625" style="5" customWidth="1"/>
    <col min="15113" max="15360" width="9" style="5"/>
    <col min="15361" max="15361" width="2.59765625" style="5" customWidth="1"/>
    <col min="15362" max="15362" width="7.1328125" style="5" customWidth="1"/>
    <col min="15363" max="15363" width="31.59765625" style="5" customWidth="1"/>
    <col min="15364" max="15364" width="9" style="5"/>
    <col min="15365" max="15366" width="8.1328125" style="5" customWidth="1"/>
    <col min="15367" max="15367" width="31.59765625" style="5" customWidth="1"/>
    <col min="15368" max="15368" width="5.59765625" style="5" customWidth="1"/>
    <col min="15369" max="15616" width="9" style="5"/>
    <col min="15617" max="15617" width="2.59765625" style="5" customWidth="1"/>
    <col min="15618" max="15618" width="7.1328125" style="5" customWidth="1"/>
    <col min="15619" max="15619" width="31.59765625" style="5" customWidth="1"/>
    <col min="15620" max="15620" width="9" style="5"/>
    <col min="15621" max="15622" width="8.1328125" style="5" customWidth="1"/>
    <col min="15623" max="15623" width="31.59765625" style="5" customWidth="1"/>
    <col min="15624" max="15624" width="5.59765625" style="5" customWidth="1"/>
    <col min="15625" max="15872" width="9" style="5"/>
    <col min="15873" max="15873" width="2.59765625" style="5" customWidth="1"/>
    <col min="15874" max="15874" width="7.1328125" style="5" customWidth="1"/>
    <col min="15875" max="15875" width="31.59765625" style="5" customWidth="1"/>
    <col min="15876" max="15876" width="9" style="5"/>
    <col min="15877" max="15878" width="8.1328125" style="5" customWidth="1"/>
    <col min="15879" max="15879" width="31.59765625" style="5" customWidth="1"/>
    <col min="15880" max="15880" width="5.59765625" style="5" customWidth="1"/>
    <col min="15881" max="16128" width="9" style="5"/>
    <col min="16129" max="16129" width="2.59765625" style="5" customWidth="1"/>
    <col min="16130" max="16130" width="7.1328125" style="5" customWidth="1"/>
    <col min="16131" max="16131" width="31.59765625" style="5" customWidth="1"/>
    <col min="16132" max="16132" width="9" style="5"/>
    <col min="16133" max="16134" width="8.1328125" style="5" customWidth="1"/>
    <col min="16135" max="16135" width="31.59765625" style="5" customWidth="1"/>
    <col min="16136" max="16136" width="5.59765625" style="5" customWidth="1"/>
    <col min="16137" max="16384" width="9" style="5"/>
  </cols>
  <sheetData>
    <row r="1" spans="1:9" ht="24" customHeight="1" x14ac:dyDescent="0.25">
      <c r="B1" s="2" t="s">
        <v>0</v>
      </c>
      <c r="C1" s="3"/>
      <c r="D1" s="4"/>
      <c r="E1" s="3"/>
      <c r="F1" s="3"/>
      <c r="H1" s="3"/>
      <c r="I1" s="3"/>
    </row>
    <row r="2" spans="1:9" ht="24" customHeight="1" x14ac:dyDescent="0.25">
      <c r="A2" s="22" t="s">
        <v>1</v>
      </c>
      <c r="B2" s="23"/>
      <c r="C2" s="24" t="s">
        <v>2</v>
      </c>
      <c r="D2" s="25" t="s">
        <v>3</v>
      </c>
      <c r="E2" s="26" t="s">
        <v>4</v>
      </c>
      <c r="F2" s="26" t="s">
        <v>5</v>
      </c>
      <c r="G2" s="27" t="s">
        <v>6</v>
      </c>
      <c r="H2" s="28" t="s">
        <v>7</v>
      </c>
      <c r="I2" s="28" t="s">
        <v>198</v>
      </c>
    </row>
    <row r="3" spans="1:9" ht="24" customHeight="1" x14ac:dyDescent="0.25">
      <c r="A3" s="6"/>
      <c r="B3" s="7">
        <v>23</v>
      </c>
      <c r="C3" s="8" t="s">
        <v>8</v>
      </c>
      <c r="D3" s="9" t="s">
        <v>9</v>
      </c>
      <c r="E3" s="10">
        <v>350</v>
      </c>
      <c r="F3" s="11">
        <v>300</v>
      </c>
      <c r="G3" s="12" t="s">
        <v>10</v>
      </c>
      <c r="H3" s="13">
        <v>7</v>
      </c>
      <c r="I3" s="13" t="str">
        <f>VLOOKUP(B3,[1]JAN表!B:$J,9,FALSE)</f>
        <v>4533806125234</v>
      </c>
    </row>
    <row r="4" spans="1:9" ht="24" customHeight="1" x14ac:dyDescent="0.25">
      <c r="A4" s="6"/>
      <c r="B4" s="7">
        <v>24</v>
      </c>
      <c r="C4" s="8" t="s">
        <v>11</v>
      </c>
      <c r="D4" s="14" t="s">
        <v>9</v>
      </c>
      <c r="E4" s="10">
        <v>700</v>
      </c>
      <c r="F4" s="11">
        <v>150</v>
      </c>
      <c r="G4" s="12" t="s">
        <v>12</v>
      </c>
      <c r="H4" s="13">
        <v>2</v>
      </c>
      <c r="I4" s="13" t="str">
        <f>VLOOKUP(B4,[1]JAN表!B:$J,9,FALSE)</f>
        <v>4533806125241</v>
      </c>
    </row>
    <row r="5" spans="1:9" ht="24" customHeight="1" x14ac:dyDescent="0.25">
      <c r="A5" s="6"/>
      <c r="B5" s="7">
        <v>26</v>
      </c>
      <c r="C5" s="8" t="s">
        <v>13</v>
      </c>
      <c r="D5" s="14" t="s">
        <v>9</v>
      </c>
      <c r="E5" s="10">
        <v>800</v>
      </c>
      <c r="F5" s="11">
        <v>150</v>
      </c>
      <c r="G5" s="12" t="s">
        <v>14</v>
      </c>
      <c r="H5" s="13">
        <v>7</v>
      </c>
      <c r="I5" s="13" t="str">
        <f>VLOOKUP(B5,[1]JAN表!B:$J,9,FALSE)</f>
        <v>4533806125265</v>
      </c>
    </row>
    <row r="6" spans="1:9" ht="24" customHeight="1" x14ac:dyDescent="0.25">
      <c r="A6" s="6"/>
      <c r="B6" s="7">
        <v>29</v>
      </c>
      <c r="C6" s="8" t="s">
        <v>15</v>
      </c>
      <c r="D6" s="14" t="s">
        <v>9</v>
      </c>
      <c r="E6" s="10">
        <v>800</v>
      </c>
      <c r="F6" s="11">
        <v>100</v>
      </c>
      <c r="G6" s="12" t="s">
        <v>16</v>
      </c>
      <c r="H6" s="13">
        <v>6</v>
      </c>
      <c r="I6" s="13" t="str">
        <f>VLOOKUP(B6,[1]JAN表!B:$J,9,FALSE)</f>
        <v>4533806125296</v>
      </c>
    </row>
    <row r="7" spans="1:9" ht="24" customHeight="1" x14ac:dyDescent="0.25">
      <c r="A7" s="6"/>
      <c r="B7" s="7">
        <v>30</v>
      </c>
      <c r="C7" s="8" t="s">
        <v>17</v>
      </c>
      <c r="D7" s="14" t="s">
        <v>9</v>
      </c>
      <c r="E7" s="10">
        <v>1300</v>
      </c>
      <c r="F7" s="11">
        <v>40</v>
      </c>
      <c r="G7" s="12" t="s">
        <v>18</v>
      </c>
      <c r="H7" s="13">
        <v>6</v>
      </c>
      <c r="I7" s="13" t="str">
        <f>VLOOKUP(B7,[1]JAN表!B:$J,9,FALSE)</f>
        <v>4533806125302</v>
      </c>
    </row>
    <row r="8" spans="1:9" ht="24" customHeight="1" x14ac:dyDescent="0.25">
      <c r="A8" s="6"/>
      <c r="B8" s="7">
        <v>31</v>
      </c>
      <c r="C8" s="8" t="s">
        <v>19</v>
      </c>
      <c r="D8" s="14" t="s">
        <v>9</v>
      </c>
      <c r="E8" s="10">
        <v>1600</v>
      </c>
      <c r="F8" s="11">
        <v>150</v>
      </c>
      <c r="G8" s="12" t="s">
        <v>12</v>
      </c>
      <c r="H8" s="13">
        <v>5</v>
      </c>
      <c r="I8" s="13" t="str">
        <f>VLOOKUP(B8,[1]JAN表!B:$J,9,FALSE)</f>
        <v>4533806125319</v>
      </c>
    </row>
    <row r="9" spans="1:9" ht="24" customHeight="1" x14ac:dyDescent="0.25">
      <c r="A9" s="6"/>
      <c r="B9" s="7">
        <v>32</v>
      </c>
      <c r="C9" s="8" t="s">
        <v>20</v>
      </c>
      <c r="D9" s="14" t="s">
        <v>9</v>
      </c>
      <c r="E9" s="10">
        <v>1100</v>
      </c>
      <c r="F9" s="11">
        <v>100</v>
      </c>
      <c r="G9" s="12" t="s">
        <v>16</v>
      </c>
      <c r="H9" s="13">
        <v>6</v>
      </c>
      <c r="I9" s="13" t="str">
        <f>VLOOKUP(B9,[1]JAN表!B:$J,9,FALSE)</f>
        <v>4533806125326</v>
      </c>
    </row>
    <row r="10" spans="1:9" ht="24" customHeight="1" x14ac:dyDescent="0.25">
      <c r="A10" s="6"/>
      <c r="B10" s="7">
        <v>34</v>
      </c>
      <c r="C10" s="8" t="s">
        <v>21</v>
      </c>
      <c r="D10" s="14" t="s">
        <v>9</v>
      </c>
      <c r="E10" s="10">
        <v>1500</v>
      </c>
      <c r="F10" s="11">
        <v>60</v>
      </c>
      <c r="G10" s="12" t="s">
        <v>22</v>
      </c>
      <c r="H10" s="13">
        <v>8</v>
      </c>
      <c r="I10" s="13" t="str">
        <f>VLOOKUP(B10,[1]JAN表!B:$J,9,FALSE)</f>
        <v>4533806125340</v>
      </c>
    </row>
    <row r="11" spans="1:9" ht="24" customHeight="1" x14ac:dyDescent="0.25">
      <c r="A11" s="6"/>
      <c r="B11" s="7">
        <v>35</v>
      </c>
      <c r="C11" s="8" t="s">
        <v>23</v>
      </c>
      <c r="D11" s="14" t="s">
        <v>24</v>
      </c>
      <c r="E11" s="10">
        <v>1800</v>
      </c>
      <c r="F11" s="11">
        <v>40</v>
      </c>
      <c r="G11" s="12" t="s">
        <v>25</v>
      </c>
      <c r="H11" s="13">
        <v>4</v>
      </c>
      <c r="I11" s="13" t="str">
        <f>VLOOKUP(B11,[1]JAN表!B:$J,9,FALSE)</f>
        <v>4533806125357</v>
      </c>
    </row>
    <row r="12" spans="1:9" ht="24" customHeight="1" x14ac:dyDescent="0.25">
      <c r="A12" s="6"/>
      <c r="B12" s="7">
        <v>36</v>
      </c>
      <c r="C12" s="8" t="s">
        <v>26</v>
      </c>
      <c r="D12" s="14" t="s">
        <v>9</v>
      </c>
      <c r="E12" s="10">
        <v>1800</v>
      </c>
      <c r="F12" s="11">
        <v>150</v>
      </c>
      <c r="G12" s="12" t="s">
        <v>27</v>
      </c>
      <c r="H12" s="13">
        <v>5</v>
      </c>
      <c r="I12" s="13" t="str">
        <f>VLOOKUP(B12,[1]JAN表!B:$J,9,FALSE)</f>
        <v>4533806125364</v>
      </c>
    </row>
    <row r="13" spans="1:9" ht="24" customHeight="1" x14ac:dyDescent="0.25">
      <c r="A13" s="6"/>
      <c r="B13" s="7">
        <v>37</v>
      </c>
      <c r="C13" s="8" t="s">
        <v>28</v>
      </c>
      <c r="D13" s="14" t="s">
        <v>29</v>
      </c>
      <c r="E13" s="15">
        <v>3000</v>
      </c>
      <c r="F13" s="11">
        <v>40</v>
      </c>
      <c r="G13" s="12" t="s">
        <v>30</v>
      </c>
      <c r="H13" s="13">
        <v>4</v>
      </c>
      <c r="I13" s="13" t="str">
        <f>VLOOKUP(B13,[1]JAN表!B:$J,9,FALSE)</f>
        <v>4533806125371</v>
      </c>
    </row>
    <row r="14" spans="1:9" ht="24" customHeight="1" x14ac:dyDescent="0.25">
      <c r="A14" s="6"/>
      <c r="B14" s="7">
        <v>38</v>
      </c>
      <c r="C14" s="8" t="s">
        <v>31</v>
      </c>
      <c r="D14" s="14" t="s">
        <v>29</v>
      </c>
      <c r="E14" s="10">
        <v>3800</v>
      </c>
      <c r="F14" s="11">
        <v>40</v>
      </c>
      <c r="G14" s="12" t="s">
        <v>32</v>
      </c>
      <c r="H14" s="13">
        <v>1</v>
      </c>
      <c r="I14" s="13" t="str">
        <f>VLOOKUP(B14,[1]JAN表!B:$J,9,FALSE)</f>
        <v>4533806125388</v>
      </c>
    </row>
    <row r="15" spans="1:9" ht="24" customHeight="1" x14ac:dyDescent="0.25">
      <c r="A15" s="6"/>
      <c r="B15" s="7">
        <v>39</v>
      </c>
      <c r="C15" s="8" t="s">
        <v>33</v>
      </c>
      <c r="D15" s="14" t="s">
        <v>24</v>
      </c>
      <c r="E15" s="10">
        <v>6000</v>
      </c>
      <c r="F15" s="16">
        <v>18</v>
      </c>
      <c r="G15" s="12" t="s">
        <v>34</v>
      </c>
      <c r="H15" s="13">
        <v>3</v>
      </c>
      <c r="I15" s="13" t="str">
        <f>VLOOKUP(B15,[1]JAN表!B:$J,9,FALSE)</f>
        <v>4533806125395</v>
      </c>
    </row>
    <row r="16" spans="1:9" ht="24" customHeight="1" x14ac:dyDescent="0.25">
      <c r="A16" s="6"/>
      <c r="B16" s="7">
        <v>41</v>
      </c>
      <c r="C16" s="8" t="s">
        <v>35</v>
      </c>
      <c r="D16" s="14" t="s">
        <v>36</v>
      </c>
      <c r="E16" s="10">
        <v>12000</v>
      </c>
      <c r="F16" s="11">
        <v>8</v>
      </c>
      <c r="G16" s="12" t="s">
        <v>37</v>
      </c>
      <c r="H16" s="13">
        <v>4</v>
      </c>
      <c r="I16" s="13" t="str">
        <f>VLOOKUP(B16,[1]JAN表!B:$J,9,FALSE)</f>
        <v>4533806125418</v>
      </c>
    </row>
    <row r="17" spans="1:9" ht="24" customHeight="1" x14ac:dyDescent="0.25">
      <c r="A17" s="6"/>
      <c r="B17" s="7" t="s">
        <v>38</v>
      </c>
      <c r="C17" s="8" t="s">
        <v>39</v>
      </c>
      <c r="D17" s="14" t="s">
        <v>36</v>
      </c>
      <c r="E17" s="10">
        <v>15000</v>
      </c>
      <c r="F17" s="11">
        <v>8</v>
      </c>
      <c r="G17" s="17" t="s">
        <v>37</v>
      </c>
      <c r="H17" s="13">
        <v>4</v>
      </c>
      <c r="I17" s="13" t="str">
        <f>VLOOKUP(B17,[1]JAN表!B:$J,9,FALSE)</f>
        <v>4533806125425</v>
      </c>
    </row>
    <row r="18" spans="1:9" ht="24" customHeight="1" x14ac:dyDescent="0.25">
      <c r="A18" s="6"/>
      <c r="B18" s="7">
        <v>43</v>
      </c>
      <c r="C18" s="8" t="s">
        <v>40</v>
      </c>
      <c r="D18" s="14" t="s">
        <v>9</v>
      </c>
      <c r="E18" s="10">
        <v>460</v>
      </c>
      <c r="F18" s="11">
        <v>150</v>
      </c>
      <c r="G18" s="12" t="s">
        <v>41</v>
      </c>
      <c r="H18" s="13">
        <v>8</v>
      </c>
      <c r="I18" s="13" t="str">
        <f>VLOOKUP(B18,[1]JAN表!B:$J,9,FALSE)</f>
        <v>4533806125432</v>
      </c>
    </row>
    <row r="19" spans="1:9" ht="24" customHeight="1" x14ac:dyDescent="0.25">
      <c r="A19" s="6"/>
      <c r="B19" s="7">
        <v>46</v>
      </c>
      <c r="C19" s="8" t="s">
        <v>42</v>
      </c>
      <c r="D19" s="14" t="s">
        <v>9</v>
      </c>
      <c r="E19" s="10">
        <v>4500</v>
      </c>
      <c r="F19" s="11">
        <v>36</v>
      </c>
      <c r="G19" s="17" t="s">
        <v>43</v>
      </c>
      <c r="H19" s="13">
        <v>9</v>
      </c>
      <c r="I19" s="13" t="str">
        <f>VLOOKUP(B19,[1]JAN表!B:$J,9,FALSE)</f>
        <v>4533806199464</v>
      </c>
    </row>
    <row r="20" spans="1:9" ht="24" customHeight="1" x14ac:dyDescent="0.25">
      <c r="A20" s="6"/>
      <c r="B20" s="7">
        <v>47</v>
      </c>
      <c r="C20" s="8" t="s">
        <v>44</v>
      </c>
      <c r="D20" s="14" t="s">
        <v>9</v>
      </c>
      <c r="E20" s="10">
        <v>2500</v>
      </c>
      <c r="F20" s="11">
        <v>40</v>
      </c>
      <c r="G20" s="12" t="s">
        <v>45</v>
      </c>
      <c r="H20" s="13">
        <v>6</v>
      </c>
      <c r="I20" s="13" t="str">
        <f>VLOOKUP(B20,[1]JAN表!B:$J,9,FALSE)</f>
        <v>4533806125470</v>
      </c>
    </row>
    <row r="21" spans="1:9" ht="24" customHeight="1" x14ac:dyDescent="0.25">
      <c r="A21" s="6"/>
      <c r="B21" s="7">
        <v>48</v>
      </c>
      <c r="C21" s="8" t="s">
        <v>46</v>
      </c>
      <c r="D21" s="14" t="s">
        <v>24</v>
      </c>
      <c r="E21" s="10">
        <v>1500</v>
      </c>
      <c r="F21" s="11">
        <v>80</v>
      </c>
      <c r="G21" s="12" t="s">
        <v>47</v>
      </c>
      <c r="H21" s="13">
        <v>4</v>
      </c>
      <c r="I21" s="13" t="str">
        <f>VLOOKUP(B21,[1]JAN表!B:$J,9,FALSE)</f>
        <v>4533806125487</v>
      </c>
    </row>
    <row r="22" spans="1:9" ht="24" customHeight="1" x14ac:dyDescent="0.25">
      <c r="A22" s="6"/>
      <c r="B22" s="7">
        <v>50</v>
      </c>
      <c r="C22" s="8" t="s">
        <v>48</v>
      </c>
      <c r="D22" s="14" t="s">
        <v>24</v>
      </c>
      <c r="E22" s="10">
        <v>28000</v>
      </c>
      <c r="F22" s="11">
        <v>4</v>
      </c>
      <c r="G22" s="12" t="s">
        <v>49</v>
      </c>
      <c r="H22" s="13">
        <v>4</v>
      </c>
      <c r="I22" s="13" t="str">
        <f>VLOOKUP(B22,[1]JAN表!B:$J,9,FALSE)</f>
        <v>4533806125500</v>
      </c>
    </row>
    <row r="23" spans="1:9" ht="24" customHeight="1" x14ac:dyDescent="0.25">
      <c r="A23" s="6"/>
      <c r="B23" s="7">
        <v>53</v>
      </c>
      <c r="C23" s="8" t="s">
        <v>50</v>
      </c>
      <c r="D23" s="14" t="s">
        <v>9</v>
      </c>
      <c r="E23" s="10">
        <v>1000</v>
      </c>
      <c r="F23" s="11">
        <v>100</v>
      </c>
      <c r="G23" s="12" t="s">
        <v>51</v>
      </c>
      <c r="H23" s="13">
        <v>6</v>
      </c>
      <c r="I23" s="13" t="str">
        <f>VLOOKUP(B23,[1]JAN表!B:$J,9,FALSE)</f>
        <v>4533806125531</v>
      </c>
    </row>
    <row r="24" spans="1:9" ht="24" customHeight="1" x14ac:dyDescent="0.25">
      <c r="A24" s="6"/>
      <c r="B24" s="7">
        <v>56</v>
      </c>
      <c r="C24" s="8" t="s">
        <v>52</v>
      </c>
      <c r="D24" s="14" t="s">
        <v>9</v>
      </c>
      <c r="E24" s="10">
        <v>380</v>
      </c>
      <c r="F24" s="11">
        <v>300</v>
      </c>
      <c r="G24" s="12" t="s">
        <v>53</v>
      </c>
      <c r="H24" s="13">
        <v>8</v>
      </c>
      <c r="I24" s="13" t="str">
        <f>VLOOKUP(B24,[1]JAN表!B:$J,9,FALSE)</f>
        <v>4533806125562</v>
      </c>
    </row>
    <row r="25" spans="1:9" ht="24" customHeight="1" x14ac:dyDescent="0.25">
      <c r="A25" s="6"/>
      <c r="B25" s="7">
        <v>57</v>
      </c>
      <c r="C25" s="8" t="s">
        <v>54</v>
      </c>
      <c r="D25" s="14" t="s">
        <v>9</v>
      </c>
      <c r="E25" s="10">
        <v>1000</v>
      </c>
      <c r="F25" s="11">
        <v>100</v>
      </c>
      <c r="G25" s="12" t="s">
        <v>55</v>
      </c>
      <c r="H25" s="13">
        <v>6</v>
      </c>
      <c r="I25" s="13" t="str">
        <f>VLOOKUP(B25,[1]JAN表!B:$J,9,FALSE)</f>
        <v>4533806125579</v>
      </c>
    </row>
    <row r="26" spans="1:9" ht="24" customHeight="1" x14ac:dyDescent="0.25">
      <c r="A26" s="6"/>
      <c r="B26" s="7">
        <v>58</v>
      </c>
      <c r="C26" s="8" t="s">
        <v>56</v>
      </c>
      <c r="D26" s="14" t="s">
        <v>9</v>
      </c>
      <c r="E26" s="10">
        <v>650</v>
      </c>
      <c r="F26" s="11">
        <v>200</v>
      </c>
      <c r="G26" s="12" t="s">
        <v>57</v>
      </c>
      <c r="H26" s="13">
        <v>7</v>
      </c>
      <c r="I26" s="13" t="str">
        <f>VLOOKUP(B26,[1]JAN表!B:$J,9,FALSE)</f>
        <v>4533806125586</v>
      </c>
    </row>
    <row r="27" spans="1:9" ht="24" customHeight="1" x14ac:dyDescent="0.25">
      <c r="A27" s="6"/>
      <c r="B27" s="7">
        <v>59</v>
      </c>
      <c r="C27" s="8" t="s">
        <v>58</v>
      </c>
      <c r="D27" s="14" t="s">
        <v>24</v>
      </c>
      <c r="E27" s="10">
        <v>150</v>
      </c>
      <c r="F27" s="11">
        <v>1000</v>
      </c>
      <c r="G27" s="12" t="s">
        <v>59</v>
      </c>
      <c r="H27" s="13">
        <v>8</v>
      </c>
      <c r="I27" s="13" t="str">
        <f>VLOOKUP(B27,[1]JAN表!B:$J,9,FALSE)</f>
        <v>4533806125593</v>
      </c>
    </row>
    <row r="28" spans="1:9" ht="24" customHeight="1" x14ac:dyDescent="0.25">
      <c r="A28" s="6"/>
      <c r="B28" s="7">
        <v>61</v>
      </c>
      <c r="C28" s="8" t="s">
        <v>60</v>
      </c>
      <c r="D28" s="14" t="s">
        <v>24</v>
      </c>
      <c r="E28" s="10">
        <v>2200</v>
      </c>
      <c r="F28" s="16">
        <v>80</v>
      </c>
      <c r="G28" s="12" t="s">
        <v>61</v>
      </c>
      <c r="H28" s="13">
        <v>3</v>
      </c>
      <c r="I28" s="13" t="str">
        <f>VLOOKUP(B28,[1]JAN表!B:$J,9,FALSE)</f>
        <v>4533806125616</v>
      </c>
    </row>
    <row r="29" spans="1:9" ht="24" customHeight="1" x14ac:dyDescent="0.25">
      <c r="A29" s="6"/>
      <c r="B29" s="7">
        <v>62</v>
      </c>
      <c r="C29" s="8" t="s">
        <v>62</v>
      </c>
      <c r="D29" s="14" t="s">
        <v>9</v>
      </c>
      <c r="E29" s="10">
        <v>2300</v>
      </c>
      <c r="F29" s="11">
        <v>40</v>
      </c>
      <c r="G29" s="12" t="s">
        <v>63</v>
      </c>
      <c r="H29" s="13">
        <v>8</v>
      </c>
      <c r="I29" s="13" t="str">
        <f>VLOOKUP(B29,[1]JAN表!B:$J,9,FALSE)</f>
        <v>4533806125623</v>
      </c>
    </row>
    <row r="30" spans="1:9" ht="24" customHeight="1" x14ac:dyDescent="0.25">
      <c r="A30" s="6"/>
      <c r="B30" s="7">
        <v>64</v>
      </c>
      <c r="C30" s="8" t="s">
        <v>64</v>
      </c>
      <c r="D30" s="14" t="s">
        <v>9</v>
      </c>
      <c r="E30" s="10">
        <v>5000</v>
      </c>
      <c r="F30" s="11">
        <v>40</v>
      </c>
      <c r="G30" s="12" t="s">
        <v>65</v>
      </c>
      <c r="H30" s="13">
        <v>6</v>
      </c>
      <c r="I30" s="13" t="str">
        <f>VLOOKUP(B30,[1]JAN表!B:$J,9,FALSE)</f>
        <v>4533806125647</v>
      </c>
    </row>
    <row r="31" spans="1:9" ht="24" customHeight="1" x14ac:dyDescent="0.25">
      <c r="A31" s="6"/>
      <c r="B31" s="7">
        <v>65</v>
      </c>
      <c r="C31" s="8" t="s">
        <v>66</v>
      </c>
      <c r="D31" s="14" t="s">
        <v>9</v>
      </c>
      <c r="E31" s="10">
        <v>320</v>
      </c>
      <c r="F31" s="11">
        <v>300</v>
      </c>
      <c r="G31" s="12" t="s">
        <v>67</v>
      </c>
      <c r="H31" s="13">
        <v>8</v>
      </c>
      <c r="I31" s="13" t="str">
        <f>VLOOKUP(B31,[1]JAN表!B:$J,9,FALSE)</f>
        <v>4533806125654</v>
      </c>
    </row>
    <row r="32" spans="1:9" ht="24" customHeight="1" x14ac:dyDescent="0.25">
      <c r="A32" s="6"/>
      <c r="B32" s="7">
        <v>66</v>
      </c>
      <c r="C32" s="8" t="s">
        <v>68</v>
      </c>
      <c r="D32" s="14" t="s">
        <v>24</v>
      </c>
      <c r="E32" s="10">
        <v>1500</v>
      </c>
      <c r="F32" s="11">
        <v>60</v>
      </c>
      <c r="G32" s="12" t="s">
        <v>69</v>
      </c>
      <c r="H32" s="13">
        <v>5</v>
      </c>
      <c r="I32" s="13" t="str">
        <f>VLOOKUP(B32,[1]JAN表!B:$J,9,FALSE)</f>
        <v>4533806125661</v>
      </c>
    </row>
    <row r="33" spans="1:9" ht="24" customHeight="1" x14ac:dyDescent="0.25">
      <c r="A33" s="6"/>
      <c r="B33" s="7">
        <v>67</v>
      </c>
      <c r="C33" s="8" t="s">
        <v>70</v>
      </c>
      <c r="D33" s="14" t="s">
        <v>9</v>
      </c>
      <c r="E33" s="10">
        <v>2000</v>
      </c>
      <c r="F33" s="11">
        <v>40</v>
      </c>
      <c r="G33" s="12" t="s">
        <v>71</v>
      </c>
      <c r="H33" s="13">
        <v>2</v>
      </c>
      <c r="I33" s="13" t="str">
        <f>VLOOKUP(B33,[1]JAN表!B:$J,9,FALSE)</f>
        <v>4533806125678</v>
      </c>
    </row>
    <row r="34" spans="1:9" ht="24" customHeight="1" x14ac:dyDescent="0.25">
      <c r="A34" s="6"/>
      <c r="B34" s="7">
        <v>68</v>
      </c>
      <c r="C34" s="8" t="s">
        <v>72</v>
      </c>
      <c r="D34" s="14" t="s">
        <v>9</v>
      </c>
      <c r="E34" s="10">
        <v>2000</v>
      </c>
      <c r="F34" s="11">
        <v>40</v>
      </c>
      <c r="G34" s="12" t="s">
        <v>55</v>
      </c>
      <c r="H34" s="13">
        <v>7</v>
      </c>
      <c r="I34" s="13" t="str">
        <f>VLOOKUP(B34,[1]JAN表!B:$J,9,FALSE)</f>
        <v>4533806125685</v>
      </c>
    </row>
    <row r="35" spans="1:9" ht="24" customHeight="1" x14ac:dyDescent="0.25">
      <c r="A35" s="6"/>
      <c r="B35" s="7">
        <v>69</v>
      </c>
      <c r="C35" s="8" t="s">
        <v>73</v>
      </c>
      <c r="D35" s="14" t="s">
        <v>9</v>
      </c>
      <c r="E35" s="10">
        <v>950</v>
      </c>
      <c r="F35" s="11">
        <v>100</v>
      </c>
      <c r="G35" s="12" t="s">
        <v>74</v>
      </c>
      <c r="H35" s="13">
        <v>8</v>
      </c>
      <c r="I35" s="13" t="str">
        <f>VLOOKUP(B35,[1]JAN表!B:$J,9,FALSE)</f>
        <v>4533806125692</v>
      </c>
    </row>
    <row r="36" spans="1:9" ht="24" customHeight="1" x14ac:dyDescent="0.25">
      <c r="A36" s="6"/>
      <c r="B36" s="7">
        <v>70</v>
      </c>
      <c r="C36" s="8" t="s">
        <v>75</v>
      </c>
      <c r="D36" s="14" t="s">
        <v>24</v>
      </c>
      <c r="E36" s="10">
        <v>600</v>
      </c>
      <c r="F36" s="11">
        <v>600</v>
      </c>
      <c r="G36" s="12" t="s">
        <v>76</v>
      </c>
      <c r="H36" s="13">
        <v>8</v>
      </c>
      <c r="I36" s="13" t="str">
        <f>VLOOKUP(B36,[1]JAN表!B:$J,9,FALSE)</f>
        <v>4533806125708</v>
      </c>
    </row>
    <row r="37" spans="1:9" ht="24" customHeight="1" x14ac:dyDescent="0.25">
      <c r="A37" s="6"/>
      <c r="B37" s="7">
        <v>71</v>
      </c>
      <c r="C37" s="8" t="s">
        <v>77</v>
      </c>
      <c r="D37" s="14" t="s">
        <v>9</v>
      </c>
      <c r="E37" s="10">
        <v>550</v>
      </c>
      <c r="F37" s="11">
        <v>200</v>
      </c>
      <c r="G37" s="12" t="s">
        <v>12</v>
      </c>
      <c r="H37" s="13">
        <v>7</v>
      </c>
      <c r="I37" s="13" t="str">
        <f>VLOOKUP(B37,[1]JAN表!B:$J,9,FALSE)</f>
        <v>4533806125715</v>
      </c>
    </row>
    <row r="38" spans="1:9" ht="24" customHeight="1" x14ac:dyDescent="0.25">
      <c r="A38" s="6"/>
      <c r="B38" s="7">
        <v>72</v>
      </c>
      <c r="C38" s="8" t="s">
        <v>78</v>
      </c>
      <c r="D38" s="14" t="s">
        <v>9</v>
      </c>
      <c r="E38" s="15">
        <v>1500</v>
      </c>
      <c r="F38" s="16">
        <v>150</v>
      </c>
      <c r="G38" s="12" t="s">
        <v>79</v>
      </c>
      <c r="H38" s="13">
        <v>5</v>
      </c>
      <c r="I38" s="13" t="str">
        <f>VLOOKUP(B38,[1]JAN表!B:$J,9,FALSE)</f>
        <v>4533806125722</v>
      </c>
    </row>
    <row r="39" spans="1:9" ht="24" customHeight="1" x14ac:dyDescent="0.25">
      <c r="A39" s="6"/>
      <c r="B39" s="7">
        <v>73</v>
      </c>
      <c r="C39" s="8" t="s">
        <v>80</v>
      </c>
      <c r="D39" s="14" t="s">
        <v>9</v>
      </c>
      <c r="E39" s="10">
        <v>1100</v>
      </c>
      <c r="F39" s="11">
        <v>100</v>
      </c>
      <c r="G39" s="12" t="s">
        <v>81</v>
      </c>
      <c r="H39" s="13">
        <v>7</v>
      </c>
      <c r="I39" s="13" t="str">
        <f>VLOOKUP(B39,[1]JAN表!B:$J,9,FALSE)</f>
        <v>4533806125739</v>
      </c>
    </row>
    <row r="40" spans="1:9" ht="24" customHeight="1" x14ac:dyDescent="0.25">
      <c r="A40" s="6"/>
      <c r="B40" s="7">
        <v>74</v>
      </c>
      <c r="C40" s="8" t="s">
        <v>82</v>
      </c>
      <c r="D40" s="14" t="s">
        <v>9</v>
      </c>
      <c r="E40" s="10">
        <v>1000</v>
      </c>
      <c r="F40" s="11">
        <v>200</v>
      </c>
      <c r="G40" s="12" t="s">
        <v>83</v>
      </c>
      <c r="H40" s="13">
        <v>7</v>
      </c>
      <c r="I40" s="13" t="str">
        <f>VLOOKUP(B40,[1]JAN表!B:$J,9,FALSE)</f>
        <v>4533806125746</v>
      </c>
    </row>
    <row r="41" spans="1:9" ht="24" customHeight="1" x14ac:dyDescent="0.25">
      <c r="A41" s="6"/>
      <c r="B41" s="7">
        <v>75</v>
      </c>
      <c r="C41" s="8" t="s">
        <v>84</v>
      </c>
      <c r="D41" s="14" t="s">
        <v>24</v>
      </c>
      <c r="E41" s="10">
        <v>1800</v>
      </c>
      <c r="F41" s="16">
        <v>80</v>
      </c>
      <c r="G41" s="17" t="s">
        <v>85</v>
      </c>
      <c r="H41" s="13">
        <v>3</v>
      </c>
      <c r="I41" s="13" t="str">
        <f>VLOOKUP(B41,[1]JAN表!B:$J,9,FALSE)</f>
        <v>4533806125753</v>
      </c>
    </row>
    <row r="42" spans="1:9" ht="24" customHeight="1" x14ac:dyDescent="0.25">
      <c r="A42" s="6"/>
      <c r="B42" s="7">
        <v>76</v>
      </c>
      <c r="C42" s="8" t="s">
        <v>86</v>
      </c>
      <c r="D42" s="14" t="s">
        <v>87</v>
      </c>
      <c r="E42" s="10">
        <v>15000</v>
      </c>
      <c r="F42" s="11">
        <v>12</v>
      </c>
      <c r="G42" s="17" t="s">
        <v>88</v>
      </c>
      <c r="H42" s="13">
        <v>9</v>
      </c>
      <c r="I42" s="13" t="str">
        <f>VLOOKUP(B42,[1]JAN表!B:$J,9,FALSE)</f>
        <v>4533806199761</v>
      </c>
    </row>
    <row r="43" spans="1:9" ht="24" customHeight="1" x14ac:dyDescent="0.25">
      <c r="A43" s="6"/>
      <c r="B43" s="7">
        <v>77</v>
      </c>
      <c r="C43" s="8" t="s">
        <v>89</v>
      </c>
      <c r="D43" s="14" t="s">
        <v>24</v>
      </c>
      <c r="E43" s="10">
        <v>2700</v>
      </c>
      <c r="F43" s="11">
        <v>40</v>
      </c>
      <c r="G43" s="12" t="s">
        <v>90</v>
      </c>
      <c r="H43" s="13">
        <v>3</v>
      </c>
      <c r="I43" s="13" t="str">
        <f>VLOOKUP(B43,[1]JAN表!B:$J,9,FALSE)</f>
        <v>4533806125777</v>
      </c>
    </row>
    <row r="44" spans="1:9" ht="24" customHeight="1" x14ac:dyDescent="0.25">
      <c r="A44" s="6"/>
      <c r="B44" s="7">
        <v>79</v>
      </c>
      <c r="C44" s="8" t="s">
        <v>91</v>
      </c>
      <c r="D44" s="14" t="s">
        <v>9</v>
      </c>
      <c r="E44" s="10">
        <v>5500</v>
      </c>
      <c r="F44" s="16">
        <v>24</v>
      </c>
      <c r="G44" s="12" t="s">
        <v>92</v>
      </c>
      <c r="H44" s="13">
        <v>1</v>
      </c>
      <c r="I44" s="13" t="str">
        <f>VLOOKUP(B44,[1]JAN表!B:$J,9,FALSE)</f>
        <v>4533806125791</v>
      </c>
    </row>
    <row r="45" spans="1:9" ht="24" customHeight="1" x14ac:dyDescent="0.25">
      <c r="A45" s="6"/>
      <c r="B45" s="7">
        <v>81</v>
      </c>
      <c r="C45" s="8" t="s">
        <v>93</v>
      </c>
      <c r="D45" s="14" t="s">
        <v>9</v>
      </c>
      <c r="E45" s="10">
        <v>3800</v>
      </c>
      <c r="F45" s="11">
        <v>40</v>
      </c>
      <c r="G45" s="12" t="s">
        <v>94</v>
      </c>
      <c r="H45" s="13">
        <v>2</v>
      </c>
      <c r="I45" s="13" t="str">
        <f>VLOOKUP(B45,[1]JAN表!B:$J,9,FALSE)</f>
        <v>4533806125814</v>
      </c>
    </row>
    <row r="46" spans="1:9" ht="24" customHeight="1" x14ac:dyDescent="0.25">
      <c r="A46" s="6"/>
      <c r="B46" s="7">
        <v>82</v>
      </c>
      <c r="C46" s="8" t="s">
        <v>95</v>
      </c>
      <c r="D46" s="14" t="s">
        <v>9</v>
      </c>
      <c r="E46" s="10">
        <v>10000</v>
      </c>
      <c r="F46" s="11">
        <v>8</v>
      </c>
      <c r="G46" s="12" t="s">
        <v>96</v>
      </c>
      <c r="H46" s="13">
        <v>1</v>
      </c>
      <c r="I46" s="13" t="str">
        <f>VLOOKUP(B46,[1]JAN表!B:$J,9,FALSE)</f>
        <v>4533806125821</v>
      </c>
    </row>
    <row r="47" spans="1:9" ht="24" customHeight="1" x14ac:dyDescent="0.25">
      <c r="A47" s="6"/>
      <c r="B47" s="7">
        <v>84</v>
      </c>
      <c r="C47" s="8" t="s">
        <v>97</v>
      </c>
      <c r="D47" s="14" t="s">
        <v>9</v>
      </c>
      <c r="E47" s="10">
        <v>400</v>
      </c>
      <c r="F47" s="11">
        <v>300</v>
      </c>
      <c r="G47" s="12" t="s">
        <v>67</v>
      </c>
      <c r="H47" s="13">
        <v>8</v>
      </c>
      <c r="I47" s="13" t="str">
        <f>VLOOKUP(B47,[1]JAN表!B:$J,9,FALSE)</f>
        <v>4533806125845</v>
      </c>
    </row>
    <row r="48" spans="1:9" ht="24" customHeight="1" x14ac:dyDescent="0.25">
      <c r="A48" s="6"/>
      <c r="B48" s="7">
        <v>85</v>
      </c>
      <c r="C48" s="8" t="s">
        <v>98</v>
      </c>
      <c r="D48" s="14" t="s">
        <v>9</v>
      </c>
      <c r="E48" s="15">
        <v>1000</v>
      </c>
      <c r="F48" s="11">
        <v>80</v>
      </c>
      <c r="G48" s="12" t="s">
        <v>99</v>
      </c>
      <c r="H48" s="13">
        <v>8</v>
      </c>
      <c r="I48" s="13" t="str">
        <f>VLOOKUP(B48,[1]JAN表!B:$J,9,FALSE)</f>
        <v>4533806125852</v>
      </c>
    </row>
    <row r="49" spans="1:9" ht="24" customHeight="1" x14ac:dyDescent="0.25">
      <c r="A49" s="6"/>
      <c r="B49" s="7">
        <v>86</v>
      </c>
      <c r="C49" s="8" t="s">
        <v>100</v>
      </c>
      <c r="D49" s="14" t="s">
        <v>9</v>
      </c>
      <c r="E49" s="10">
        <v>1000</v>
      </c>
      <c r="F49" s="11">
        <v>100</v>
      </c>
      <c r="G49" s="12" t="s">
        <v>101</v>
      </c>
      <c r="H49" s="13">
        <v>2</v>
      </c>
      <c r="I49" s="13" t="str">
        <f>VLOOKUP(B49,[1]JAN表!B:$J,9,FALSE)</f>
        <v>4533806125869</v>
      </c>
    </row>
    <row r="50" spans="1:9" ht="24" customHeight="1" x14ac:dyDescent="0.25">
      <c r="A50" s="6"/>
      <c r="B50" s="7">
        <v>87</v>
      </c>
      <c r="C50" s="8" t="s">
        <v>102</v>
      </c>
      <c r="D50" s="14" t="s">
        <v>9</v>
      </c>
      <c r="E50" s="10">
        <v>2000</v>
      </c>
      <c r="F50" s="16">
        <v>150</v>
      </c>
      <c r="G50" s="12" t="s">
        <v>103</v>
      </c>
      <c r="H50" s="13">
        <v>5</v>
      </c>
      <c r="I50" s="13" t="str">
        <f>VLOOKUP(B50,[1]JAN表!B:$J,9,FALSE)</f>
        <v>4533806125876</v>
      </c>
    </row>
    <row r="51" spans="1:9" ht="24" customHeight="1" x14ac:dyDescent="0.25">
      <c r="A51" s="6"/>
      <c r="B51" s="7">
        <v>88</v>
      </c>
      <c r="C51" s="8" t="s">
        <v>104</v>
      </c>
      <c r="D51" s="14" t="s">
        <v>24</v>
      </c>
      <c r="E51" s="10">
        <v>1100</v>
      </c>
      <c r="F51" s="11">
        <v>150</v>
      </c>
      <c r="G51" s="12" t="s">
        <v>105</v>
      </c>
      <c r="H51" s="13">
        <v>3</v>
      </c>
      <c r="I51" s="13" t="str">
        <f>VLOOKUP(B51,[1]JAN表!B:$J,9,FALSE)</f>
        <v>4533806125883</v>
      </c>
    </row>
    <row r="52" spans="1:9" ht="24" customHeight="1" x14ac:dyDescent="0.25">
      <c r="A52" s="6"/>
      <c r="B52" s="7">
        <v>89</v>
      </c>
      <c r="C52" s="8" t="s">
        <v>106</v>
      </c>
      <c r="D52" s="14" t="s">
        <v>9</v>
      </c>
      <c r="E52" s="10">
        <v>600</v>
      </c>
      <c r="F52" s="11">
        <v>200</v>
      </c>
      <c r="G52" s="12" t="s">
        <v>107</v>
      </c>
      <c r="H52" s="13">
        <v>2</v>
      </c>
      <c r="I52" s="13" t="str">
        <f>VLOOKUP(B52,[1]JAN表!B:$J,9,FALSE)</f>
        <v>4533806125890</v>
      </c>
    </row>
    <row r="53" spans="1:9" ht="24" customHeight="1" x14ac:dyDescent="0.25">
      <c r="A53" s="6"/>
      <c r="B53" s="7">
        <v>91</v>
      </c>
      <c r="C53" s="8" t="s">
        <v>108</v>
      </c>
      <c r="D53" s="14" t="s">
        <v>9</v>
      </c>
      <c r="E53" s="10">
        <v>1200</v>
      </c>
      <c r="F53" s="11">
        <v>100</v>
      </c>
      <c r="G53" s="12" t="s">
        <v>109</v>
      </c>
      <c r="H53" s="13">
        <v>2</v>
      </c>
      <c r="I53" s="13" t="str">
        <f>VLOOKUP(B53,[1]JAN表!B:$J,9,FALSE)</f>
        <v>4533806125913</v>
      </c>
    </row>
    <row r="54" spans="1:9" ht="24" customHeight="1" x14ac:dyDescent="0.25">
      <c r="A54" s="6"/>
      <c r="B54" s="7">
        <v>92</v>
      </c>
      <c r="C54" s="8" t="s">
        <v>110</v>
      </c>
      <c r="D54" s="14" t="s">
        <v>9</v>
      </c>
      <c r="E54" s="10">
        <v>1200</v>
      </c>
      <c r="F54" s="11">
        <v>200</v>
      </c>
      <c r="G54" s="17" t="s">
        <v>111</v>
      </c>
      <c r="H54" s="13">
        <v>7</v>
      </c>
      <c r="I54" s="13" t="str">
        <f>VLOOKUP(B54,[1]JAN表!B:$J,9,FALSE)</f>
        <v>4533806125920</v>
      </c>
    </row>
    <row r="55" spans="1:9" ht="24" customHeight="1" x14ac:dyDescent="0.25">
      <c r="A55" s="6"/>
      <c r="B55" s="7">
        <v>93</v>
      </c>
      <c r="C55" s="8" t="s">
        <v>112</v>
      </c>
      <c r="D55" s="14" t="s">
        <v>9</v>
      </c>
      <c r="E55" s="10">
        <v>5500</v>
      </c>
      <c r="F55" s="11">
        <v>12</v>
      </c>
      <c r="G55" s="17" t="s">
        <v>113</v>
      </c>
      <c r="H55" s="13">
        <v>9</v>
      </c>
      <c r="I55" s="13" t="str">
        <f>VLOOKUP(B55,[1]JAN表!B:$J,9,FALSE)</f>
        <v>4533806199938</v>
      </c>
    </row>
    <row r="56" spans="1:9" ht="24" customHeight="1" x14ac:dyDescent="0.25">
      <c r="A56" s="6"/>
      <c r="B56" s="7">
        <v>94</v>
      </c>
      <c r="C56" s="8" t="s">
        <v>114</v>
      </c>
      <c r="D56" s="14" t="s">
        <v>9</v>
      </c>
      <c r="E56" s="10">
        <v>12000</v>
      </c>
      <c r="F56" s="11">
        <v>12</v>
      </c>
      <c r="G56" s="12" t="s">
        <v>115</v>
      </c>
      <c r="H56" s="13">
        <v>8</v>
      </c>
      <c r="I56" s="13" t="str">
        <f>VLOOKUP(B56,[1]JAN表!B:$J,9,FALSE)</f>
        <v>4533806125944</v>
      </c>
    </row>
    <row r="57" spans="1:9" ht="24" customHeight="1" x14ac:dyDescent="0.25">
      <c r="A57" s="6"/>
      <c r="B57" s="7">
        <v>95</v>
      </c>
      <c r="C57" s="8" t="s">
        <v>116</v>
      </c>
      <c r="D57" s="14" t="s">
        <v>87</v>
      </c>
      <c r="E57" s="10">
        <v>1600</v>
      </c>
      <c r="F57" s="16">
        <v>150</v>
      </c>
      <c r="G57" s="17" t="s">
        <v>117</v>
      </c>
      <c r="H57" s="13">
        <v>2</v>
      </c>
      <c r="I57" s="13" t="str">
        <f>VLOOKUP(B57,[1]JAN表!B:$J,9,FALSE)</f>
        <v>4533806125951</v>
      </c>
    </row>
    <row r="58" spans="1:9" ht="24" customHeight="1" x14ac:dyDescent="0.25">
      <c r="A58" s="6"/>
      <c r="B58" s="7">
        <v>97</v>
      </c>
      <c r="C58" s="8" t="s">
        <v>118</v>
      </c>
      <c r="D58" s="14" t="s">
        <v>9</v>
      </c>
      <c r="E58" s="10">
        <v>8000</v>
      </c>
      <c r="F58" s="11">
        <v>12</v>
      </c>
      <c r="G58" s="17" t="s">
        <v>113</v>
      </c>
      <c r="H58" s="13">
        <v>9</v>
      </c>
      <c r="I58" s="13" t="str">
        <f>VLOOKUP(B58,[1]JAN表!B:$J,9,FALSE)</f>
        <v>4533806199976</v>
      </c>
    </row>
    <row r="59" spans="1:9" ht="24" customHeight="1" x14ac:dyDescent="0.25">
      <c r="A59" s="6"/>
      <c r="B59" s="7">
        <v>98</v>
      </c>
      <c r="C59" s="8" t="s">
        <v>119</v>
      </c>
      <c r="D59" s="14" t="s">
        <v>9</v>
      </c>
      <c r="E59" s="10">
        <v>18000</v>
      </c>
      <c r="F59" s="11">
        <v>8</v>
      </c>
      <c r="G59" s="17" t="s">
        <v>120</v>
      </c>
      <c r="H59" s="13">
        <v>9</v>
      </c>
      <c r="I59" s="13" t="str">
        <f>VLOOKUP(B59,[1]JAN表!B:$J,9,FALSE)</f>
        <v>4533806199983</v>
      </c>
    </row>
    <row r="60" spans="1:9" ht="24" customHeight="1" x14ac:dyDescent="0.25">
      <c r="A60" s="6"/>
      <c r="B60" s="7">
        <v>99</v>
      </c>
      <c r="C60" s="8" t="s">
        <v>121</v>
      </c>
      <c r="D60" s="14" t="s">
        <v>9</v>
      </c>
      <c r="E60" s="10">
        <v>3000</v>
      </c>
      <c r="F60" s="11">
        <v>60</v>
      </c>
      <c r="G60" s="17" t="s">
        <v>43</v>
      </c>
      <c r="H60" s="13">
        <v>9</v>
      </c>
      <c r="I60" s="13" t="str">
        <f>VLOOKUP(B60,[1]JAN表!B:$J,9,FALSE)</f>
        <v>4533806199990</v>
      </c>
    </row>
    <row r="61" spans="1:9" ht="24" customHeight="1" x14ac:dyDescent="0.25">
      <c r="A61" s="6"/>
      <c r="B61" s="7">
        <v>131</v>
      </c>
      <c r="C61" s="8" t="s">
        <v>122</v>
      </c>
      <c r="D61" s="14" t="s">
        <v>9</v>
      </c>
      <c r="E61" s="10">
        <v>12000</v>
      </c>
      <c r="F61" s="11">
        <v>12</v>
      </c>
      <c r="G61" s="12" t="s">
        <v>123</v>
      </c>
      <c r="H61" s="13">
        <v>8</v>
      </c>
      <c r="I61" s="13" t="str">
        <f>VLOOKUP(B61,[1]JAN表!B:$J,9,FALSE)</f>
        <v>4533806201310</v>
      </c>
    </row>
    <row r="62" spans="1:9" ht="24" customHeight="1" x14ac:dyDescent="0.25">
      <c r="A62" s="6"/>
      <c r="B62" s="7">
        <v>134</v>
      </c>
      <c r="C62" s="8" t="s">
        <v>124</v>
      </c>
      <c r="D62" s="14" t="s">
        <v>9</v>
      </c>
      <c r="E62" s="10">
        <v>10800</v>
      </c>
      <c r="F62" s="11">
        <v>12</v>
      </c>
      <c r="G62" s="12" t="s">
        <v>125</v>
      </c>
      <c r="H62" s="13">
        <v>9</v>
      </c>
      <c r="I62" s="13" t="str">
        <f>VLOOKUP(B62,[1]JAN表!B:$J,9,FALSE)</f>
        <v>4533806201341</v>
      </c>
    </row>
    <row r="63" spans="1:9" ht="24" customHeight="1" x14ac:dyDescent="0.25">
      <c r="A63" s="6"/>
      <c r="B63" s="7" t="s">
        <v>126</v>
      </c>
      <c r="C63" s="8" t="s">
        <v>127</v>
      </c>
      <c r="D63" s="14" t="s">
        <v>9</v>
      </c>
      <c r="E63" s="10">
        <v>10800</v>
      </c>
      <c r="F63" s="11">
        <v>12</v>
      </c>
      <c r="G63" s="12" t="s">
        <v>128</v>
      </c>
      <c r="H63" s="13">
        <v>9</v>
      </c>
      <c r="I63" s="13" t="str">
        <f>VLOOKUP(B63,[1]JAN表!B:$J,9,FALSE)</f>
        <v>4533806134076</v>
      </c>
    </row>
    <row r="64" spans="1:9" ht="24" customHeight="1" x14ac:dyDescent="0.25">
      <c r="A64" s="6"/>
      <c r="B64" s="7" t="s">
        <v>129</v>
      </c>
      <c r="C64" s="8" t="s">
        <v>130</v>
      </c>
      <c r="D64" s="14" t="s">
        <v>9</v>
      </c>
      <c r="E64" s="10">
        <v>850</v>
      </c>
      <c r="F64" s="11">
        <v>200</v>
      </c>
      <c r="G64" s="12" t="s">
        <v>131</v>
      </c>
      <c r="H64" s="13">
        <v>9</v>
      </c>
      <c r="I64" s="13" t="str">
        <f>VLOOKUP(B64,[1]JAN表!B:$J,9,FALSE)</f>
        <v>4533806237012</v>
      </c>
    </row>
    <row r="65" spans="1:9" ht="24" customHeight="1" x14ac:dyDescent="0.25">
      <c r="A65" s="6"/>
      <c r="B65" s="7" t="s">
        <v>132</v>
      </c>
      <c r="C65" s="8" t="s">
        <v>133</v>
      </c>
      <c r="D65" s="14" t="s">
        <v>9</v>
      </c>
      <c r="E65" s="10">
        <v>850</v>
      </c>
      <c r="F65" s="11">
        <v>200</v>
      </c>
      <c r="G65" s="12" t="s">
        <v>134</v>
      </c>
      <c r="H65" s="13">
        <v>9</v>
      </c>
      <c r="I65" s="13" t="str">
        <f>VLOOKUP(B65,[1]JAN表!B:$J,9,FALSE)</f>
        <v>4533806237029</v>
      </c>
    </row>
    <row r="66" spans="1:9" ht="24" customHeight="1" x14ac:dyDescent="0.25">
      <c r="A66" s="6"/>
      <c r="B66" s="7" t="s">
        <v>135</v>
      </c>
      <c r="C66" s="8" t="s">
        <v>136</v>
      </c>
      <c r="D66" s="14" t="s">
        <v>9</v>
      </c>
      <c r="E66" s="10">
        <v>850</v>
      </c>
      <c r="F66" s="11">
        <v>200</v>
      </c>
      <c r="G66" s="12" t="s">
        <v>137</v>
      </c>
      <c r="H66" s="13">
        <v>9</v>
      </c>
      <c r="I66" s="13" t="str">
        <f>VLOOKUP(B66,[1]JAN表!B:$J,9,FALSE)</f>
        <v>4533806237036</v>
      </c>
    </row>
    <row r="67" spans="1:9" ht="24" customHeight="1" x14ac:dyDescent="0.25">
      <c r="A67" s="6"/>
      <c r="B67" s="7" t="s">
        <v>138</v>
      </c>
      <c r="C67" s="8" t="s">
        <v>139</v>
      </c>
      <c r="D67" s="14" t="s">
        <v>9</v>
      </c>
      <c r="E67" s="10">
        <v>850</v>
      </c>
      <c r="F67" s="11">
        <v>200</v>
      </c>
      <c r="G67" s="12" t="s">
        <v>140</v>
      </c>
      <c r="H67" s="13">
        <v>9</v>
      </c>
      <c r="I67" s="13" t="str">
        <f>VLOOKUP(B67,[1]JAN表!B:$J,9,FALSE)</f>
        <v>4533806237043</v>
      </c>
    </row>
    <row r="68" spans="1:9" ht="24" customHeight="1" x14ac:dyDescent="0.25">
      <c r="A68" s="6"/>
      <c r="B68" s="7" t="s">
        <v>141</v>
      </c>
      <c r="C68" s="8" t="s">
        <v>142</v>
      </c>
      <c r="D68" s="14" t="s">
        <v>9</v>
      </c>
      <c r="E68" s="10">
        <v>850</v>
      </c>
      <c r="F68" s="11">
        <v>200</v>
      </c>
      <c r="G68" s="12" t="s">
        <v>143</v>
      </c>
      <c r="H68" s="13">
        <v>9</v>
      </c>
      <c r="I68" s="13" t="str">
        <f>VLOOKUP(B68,[1]JAN表!B:$J,9,FALSE)</f>
        <v>4533806237050</v>
      </c>
    </row>
    <row r="69" spans="1:9" ht="24" customHeight="1" x14ac:dyDescent="0.25">
      <c r="A69" s="6"/>
      <c r="B69" s="7" t="s">
        <v>144</v>
      </c>
      <c r="C69" s="8" t="s">
        <v>145</v>
      </c>
      <c r="D69" s="14" t="s">
        <v>9</v>
      </c>
      <c r="E69" s="10">
        <v>850</v>
      </c>
      <c r="F69" s="11">
        <v>200</v>
      </c>
      <c r="G69" s="12" t="s">
        <v>146</v>
      </c>
      <c r="H69" s="13">
        <v>9</v>
      </c>
      <c r="I69" s="13" t="str">
        <f>VLOOKUP(B69,[1]JAN表!B:$J,9,FALSE)</f>
        <v>4533806237067</v>
      </c>
    </row>
    <row r="70" spans="1:9" ht="24" customHeight="1" x14ac:dyDescent="0.25">
      <c r="A70" s="6"/>
      <c r="B70" s="7" t="s">
        <v>147</v>
      </c>
      <c r="C70" s="8" t="s">
        <v>148</v>
      </c>
      <c r="D70" s="14" t="s">
        <v>9</v>
      </c>
      <c r="E70" s="10">
        <v>850</v>
      </c>
      <c r="F70" s="11">
        <v>200</v>
      </c>
      <c r="G70" s="12" t="s">
        <v>149</v>
      </c>
      <c r="H70" s="13">
        <v>9</v>
      </c>
      <c r="I70" s="13" t="str">
        <f>VLOOKUP(B70,[1]JAN表!B:$J,9,FALSE)</f>
        <v>4533806237074</v>
      </c>
    </row>
    <row r="71" spans="1:9" ht="24" customHeight="1" x14ac:dyDescent="0.25">
      <c r="A71" s="6"/>
      <c r="B71" s="7" t="s">
        <v>150</v>
      </c>
      <c r="C71" s="8" t="s">
        <v>151</v>
      </c>
      <c r="D71" s="14" t="s">
        <v>9</v>
      </c>
      <c r="E71" s="10">
        <v>850</v>
      </c>
      <c r="F71" s="11">
        <v>200</v>
      </c>
      <c r="G71" s="12" t="s">
        <v>140</v>
      </c>
      <c r="H71" s="13">
        <v>9</v>
      </c>
      <c r="I71" s="13" t="str">
        <f>VLOOKUP(B71,[1]JAN表!B:$J,9,FALSE)</f>
        <v>4533806237081</v>
      </c>
    </row>
    <row r="72" spans="1:9" ht="24" customHeight="1" x14ac:dyDescent="0.25">
      <c r="A72" s="6"/>
      <c r="B72" s="7" t="s">
        <v>152</v>
      </c>
      <c r="C72" s="8" t="s">
        <v>153</v>
      </c>
      <c r="D72" s="14" t="s">
        <v>9</v>
      </c>
      <c r="E72" s="10">
        <v>850</v>
      </c>
      <c r="F72" s="11">
        <v>200</v>
      </c>
      <c r="G72" s="12" t="s">
        <v>154</v>
      </c>
      <c r="H72" s="13">
        <v>9</v>
      </c>
      <c r="I72" s="13" t="str">
        <f>VLOOKUP(B72,[1]JAN表!B:$J,9,FALSE)</f>
        <v>4533806237098</v>
      </c>
    </row>
    <row r="73" spans="1:9" ht="24" customHeight="1" x14ac:dyDescent="0.25">
      <c r="A73" s="6"/>
      <c r="B73" s="7" t="s">
        <v>155</v>
      </c>
      <c r="C73" s="8" t="s">
        <v>156</v>
      </c>
      <c r="D73" s="14" t="s">
        <v>9</v>
      </c>
      <c r="E73" s="10">
        <v>850</v>
      </c>
      <c r="F73" s="11">
        <v>200</v>
      </c>
      <c r="G73" s="12" t="s">
        <v>154</v>
      </c>
      <c r="H73" s="13">
        <v>9</v>
      </c>
      <c r="I73" s="13" t="str">
        <f>VLOOKUP(B73,[1]JAN表!B:$J,9,FALSE)</f>
        <v>4533806237104</v>
      </c>
    </row>
    <row r="74" spans="1:9" ht="24" customHeight="1" x14ac:dyDescent="0.25">
      <c r="A74" s="6"/>
      <c r="B74" s="7" t="s">
        <v>157</v>
      </c>
      <c r="C74" s="8" t="s">
        <v>158</v>
      </c>
      <c r="D74" s="14" t="s">
        <v>9</v>
      </c>
      <c r="E74" s="10">
        <v>850</v>
      </c>
      <c r="F74" s="11">
        <v>200</v>
      </c>
      <c r="G74" s="12" t="s">
        <v>159</v>
      </c>
      <c r="H74" s="13">
        <v>9</v>
      </c>
      <c r="I74" s="13" t="str">
        <f>VLOOKUP(B74,[1]JAN表!B:$J,9,FALSE)</f>
        <v>4533806237111</v>
      </c>
    </row>
    <row r="75" spans="1:9" ht="24" customHeight="1" x14ac:dyDescent="0.25">
      <c r="A75" s="6"/>
      <c r="B75" s="7" t="s">
        <v>160</v>
      </c>
      <c r="C75" s="8" t="s">
        <v>161</v>
      </c>
      <c r="D75" s="14" t="s">
        <v>9</v>
      </c>
      <c r="E75" s="10">
        <v>850</v>
      </c>
      <c r="F75" s="11">
        <v>200</v>
      </c>
      <c r="G75" s="12" t="s">
        <v>162</v>
      </c>
      <c r="H75" s="13">
        <v>9</v>
      </c>
      <c r="I75" s="13" t="str">
        <f>VLOOKUP(B75,[1]JAN表!B:$J,9,FALSE)</f>
        <v>4533806237128</v>
      </c>
    </row>
    <row r="76" spans="1:9" ht="24" customHeight="1" x14ac:dyDescent="0.25">
      <c r="A76" s="18"/>
      <c r="B76" s="7" t="s">
        <v>163</v>
      </c>
      <c r="C76" s="8" t="s">
        <v>164</v>
      </c>
      <c r="D76" s="14" t="s">
        <v>36</v>
      </c>
      <c r="E76" s="15">
        <v>2800</v>
      </c>
      <c r="F76" s="11">
        <v>100</v>
      </c>
      <c r="G76" s="12" t="s">
        <v>165</v>
      </c>
      <c r="H76" s="13">
        <v>5</v>
      </c>
      <c r="I76" s="13" t="str">
        <f>VLOOKUP(B76,[1]JAN表!B:$J,9,FALSE)</f>
        <v>4533806247073</v>
      </c>
    </row>
    <row r="77" spans="1:9" ht="24" customHeight="1" x14ac:dyDescent="0.25">
      <c r="A77" s="18"/>
      <c r="B77" s="7">
        <v>150</v>
      </c>
      <c r="C77" s="8" t="s">
        <v>166</v>
      </c>
      <c r="D77" s="14" t="s">
        <v>24</v>
      </c>
      <c r="E77" s="10">
        <v>5000</v>
      </c>
      <c r="F77" s="11">
        <v>24</v>
      </c>
      <c r="G77" s="12" t="s">
        <v>167</v>
      </c>
      <c r="H77" s="13">
        <v>10</v>
      </c>
      <c r="I77" s="13" t="str">
        <f>VLOOKUP(B77,[1]JAN表!B:$J,9,FALSE)</f>
        <v>4533806201501</v>
      </c>
    </row>
    <row r="78" spans="1:9" ht="24" customHeight="1" x14ac:dyDescent="0.25">
      <c r="A78" s="18"/>
      <c r="B78" s="7">
        <v>151</v>
      </c>
      <c r="C78" s="8" t="s">
        <v>168</v>
      </c>
      <c r="D78" s="14" t="s">
        <v>9</v>
      </c>
      <c r="E78" s="10">
        <v>1500</v>
      </c>
      <c r="F78" s="11">
        <v>100</v>
      </c>
      <c r="G78" s="12" t="s">
        <v>169</v>
      </c>
      <c r="H78" s="13">
        <v>10</v>
      </c>
      <c r="I78" s="13" t="str">
        <f>VLOOKUP(B78,[1]JAN表!B:$J,9,FALSE)</f>
        <v>4533806201518</v>
      </c>
    </row>
    <row r="79" spans="1:9" ht="24" customHeight="1" x14ac:dyDescent="0.25">
      <c r="A79" s="18" t="s">
        <v>170</v>
      </c>
      <c r="B79" s="7">
        <v>152</v>
      </c>
      <c r="C79" s="8" t="s">
        <v>171</v>
      </c>
      <c r="D79" s="14" t="s">
        <v>9</v>
      </c>
      <c r="E79" s="10">
        <v>8500</v>
      </c>
      <c r="F79" s="11">
        <v>24</v>
      </c>
      <c r="G79" s="19" t="s">
        <v>172</v>
      </c>
      <c r="H79" s="13">
        <v>9</v>
      </c>
      <c r="I79" s="13" t="str">
        <f>VLOOKUP(B79,[1]JAN表!B:$J,9,FALSE)</f>
        <v>4533806199525</v>
      </c>
    </row>
    <row r="80" spans="1:9" ht="24" customHeight="1" x14ac:dyDescent="0.25">
      <c r="A80" s="18"/>
      <c r="B80" s="7">
        <v>153</v>
      </c>
      <c r="C80" s="8" t="s">
        <v>173</v>
      </c>
      <c r="D80" s="14" t="s">
        <v>24</v>
      </c>
      <c r="E80" s="10">
        <v>4800</v>
      </c>
      <c r="F80" s="11">
        <v>24</v>
      </c>
      <c r="G80" s="12" t="s">
        <v>174</v>
      </c>
      <c r="H80" s="13">
        <v>10</v>
      </c>
      <c r="I80" s="13" t="str">
        <f>VLOOKUP(B80,[1]JAN表!B:$J,9,FALSE)</f>
        <v>4533806201532</v>
      </c>
    </row>
    <row r="81" spans="1:9" ht="24" customHeight="1" x14ac:dyDescent="0.25">
      <c r="A81" s="18"/>
      <c r="B81" s="7">
        <v>154</v>
      </c>
      <c r="C81" s="8" t="s">
        <v>175</v>
      </c>
      <c r="D81" s="14" t="s">
        <v>9</v>
      </c>
      <c r="E81" s="10">
        <v>1200</v>
      </c>
      <c r="F81" s="11">
        <v>200</v>
      </c>
      <c r="G81" s="12" t="s">
        <v>176</v>
      </c>
      <c r="H81" s="13">
        <v>10</v>
      </c>
      <c r="I81" s="13" t="str">
        <f>VLOOKUP(B81,[1]JAN表!B:$J,9,FALSE)</f>
        <v>4533806201549</v>
      </c>
    </row>
    <row r="82" spans="1:9" ht="24" customHeight="1" x14ac:dyDescent="0.25">
      <c r="A82" s="18"/>
      <c r="B82" s="7">
        <v>1067</v>
      </c>
      <c r="C82" s="8" t="s">
        <v>177</v>
      </c>
      <c r="D82" s="14" t="s">
        <v>36</v>
      </c>
      <c r="E82" s="10">
        <v>500</v>
      </c>
      <c r="F82" s="11">
        <v>100</v>
      </c>
      <c r="G82" s="17" t="s">
        <v>178</v>
      </c>
      <c r="H82" s="13">
        <v>10</v>
      </c>
      <c r="I82" s="13" t="str">
        <f>VLOOKUP(B82,[1]JAN表!B:$J,9,FALSE)</f>
        <v>4533806210671</v>
      </c>
    </row>
    <row r="83" spans="1:9" ht="24" customHeight="1" x14ac:dyDescent="0.25">
      <c r="A83" s="18" t="s">
        <v>170</v>
      </c>
      <c r="B83" s="7">
        <v>1454</v>
      </c>
      <c r="C83" s="8" t="s">
        <v>179</v>
      </c>
      <c r="D83" s="14" t="s">
        <v>9</v>
      </c>
      <c r="E83" s="10">
        <v>1800</v>
      </c>
      <c r="F83" s="11">
        <v>100</v>
      </c>
      <c r="G83" s="17" t="s">
        <v>180</v>
      </c>
      <c r="H83" s="13">
        <v>10</v>
      </c>
      <c r="I83" s="13" t="str">
        <f>VLOOKUP(B83,[1]JAN表!B:$J,9,FALSE)</f>
        <v>4533806214549</v>
      </c>
    </row>
    <row r="84" spans="1:9" ht="24" customHeight="1" x14ac:dyDescent="0.25">
      <c r="A84" s="18" t="s">
        <v>170</v>
      </c>
      <c r="B84" s="7">
        <v>7916</v>
      </c>
      <c r="C84" s="8" t="s">
        <v>181</v>
      </c>
      <c r="D84" s="14" t="s">
        <v>9</v>
      </c>
      <c r="E84" s="10">
        <v>2000</v>
      </c>
      <c r="F84" s="11">
        <v>100</v>
      </c>
      <c r="G84" s="17" t="s">
        <v>182</v>
      </c>
      <c r="H84" s="13">
        <v>10</v>
      </c>
      <c r="I84" s="13" t="str">
        <f>VLOOKUP(B84,[1]JAN表!B:$J,9,FALSE)</f>
        <v>4533806779161</v>
      </c>
    </row>
    <row r="85" spans="1:9" ht="24" customHeight="1" x14ac:dyDescent="0.25">
      <c r="A85" s="6"/>
      <c r="B85" s="7">
        <v>9607</v>
      </c>
      <c r="C85" s="8" t="s">
        <v>183</v>
      </c>
      <c r="D85" s="14" t="s">
        <v>184</v>
      </c>
      <c r="E85" s="10">
        <v>4000</v>
      </c>
      <c r="F85" s="11">
        <v>16</v>
      </c>
      <c r="G85" s="12" t="s">
        <v>185</v>
      </c>
      <c r="H85" s="13">
        <v>10</v>
      </c>
      <c r="I85" s="13" t="str">
        <f>VLOOKUP(B85,[1]JAN表!B:$J,9,FALSE)</f>
        <v>4533806996070</v>
      </c>
    </row>
    <row r="86" spans="1:9" ht="24" customHeight="1" x14ac:dyDescent="0.25">
      <c r="A86" s="6"/>
      <c r="B86" s="7">
        <v>9608</v>
      </c>
      <c r="C86" s="8" t="s">
        <v>186</v>
      </c>
      <c r="D86" s="14" t="s">
        <v>184</v>
      </c>
      <c r="E86" s="10">
        <v>2400</v>
      </c>
      <c r="F86" s="11">
        <v>30</v>
      </c>
      <c r="G86" s="12" t="s">
        <v>187</v>
      </c>
      <c r="H86" s="13">
        <v>10</v>
      </c>
      <c r="I86" s="13" t="str">
        <f>VLOOKUP(B86,[1]JAN表!B:$J,9,FALSE)</f>
        <v>4533806996087</v>
      </c>
    </row>
    <row r="87" spans="1:9" ht="24" customHeight="1" x14ac:dyDescent="0.25">
      <c r="A87" s="18" t="s">
        <v>188</v>
      </c>
      <c r="B87" s="7">
        <v>8601</v>
      </c>
      <c r="C87" s="8" t="s">
        <v>189</v>
      </c>
      <c r="D87" s="14" t="s">
        <v>9</v>
      </c>
      <c r="E87" s="10">
        <v>5000</v>
      </c>
      <c r="F87" s="11">
        <v>36</v>
      </c>
      <c r="G87" s="12" t="s">
        <v>190</v>
      </c>
      <c r="H87" s="13">
        <v>10</v>
      </c>
      <c r="I87" s="13" t="str">
        <f>VLOOKUP(B87,[1]JAN表!B:$J,9,FALSE)</f>
        <v>4533806886012</v>
      </c>
    </row>
    <row r="88" spans="1:9" ht="24" customHeight="1" x14ac:dyDescent="0.25">
      <c r="A88" s="18" t="s">
        <v>188</v>
      </c>
      <c r="B88" s="7">
        <v>8619</v>
      </c>
      <c r="C88" s="8" t="s">
        <v>191</v>
      </c>
      <c r="D88" s="14" t="s">
        <v>9</v>
      </c>
      <c r="E88" s="10">
        <v>5000</v>
      </c>
      <c r="F88" s="11">
        <v>36</v>
      </c>
      <c r="G88" s="12" t="s">
        <v>192</v>
      </c>
      <c r="H88" s="13">
        <v>10</v>
      </c>
      <c r="I88" s="13" t="str">
        <f>VLOOKUP(B88,[1]JAN表!B:$J,9,FALSE)</f>
        <v>4533806886197</v>
      </c>
    </row>
    <row r="89" spans="1:9" ht="24" customHeight="1" x14ac:dyDescent="0.25">
      <c r="A89" s="18" t="s">
        <v>188</v>
      </c>
      <c r="B89" s="7">
        <v>8630</v>
      </c>
      <c r="C89" s="8" t="s">
        <v>193</v>
      </c>
      <c r="D89" s="14" t="s">
        <v>9</v>
      </c>
      <c r="E89" s="10">
        <v>10000</v>
      </c>
      <c r="F89" s="11">
        <v>12</v>
      </c>
      <c r="G89" s="12" t="s">
        <v>194</v>
      </c>
      <c r="H89" s="13">
        <v>10</v>
      </c>
      <c r="I89" s="13" t="str">
        <f>VLOOKUP(B89,[1]JAN表!B:$J,9,FALSE)</f>
        <v>4533806886302</v>
      </c>
    </row>
    <row r="90" spans="1:9" ht="24" customHeight="1" x14ac:dyDescent="0.25">
      <c r="A90" s="29"/>
      <c r="B90" s="30">
        <v>8649</v>
      </c>
      <c r="C90" s="31" t="s">
        <v>195</v>
      </c>
      <c r="D90" s="32" t="s">
        <v>196</v>
      </c>
      <c r="E90" s="33">
        <v>3800</v>
      </c>
      <c r="F90" s="34">
        <v>60</v>
      </c>
      <c r="G90" s="35" t="s">
        <v>197</v>
      </c>
      <c r="H90" s="36">
        <v>10</v>
      </c>
      <c r="I90" s="36" t="str">
        <f>VLOOKUP(B90,[1]JAN表!B:$J,9,FALSE)</f>
        <v>4533806886494</v>
      </c>
    </row>
  </sheetData>
  <phoneticPr fontId="2"/>
  <pageMargins left="0.39370078740157483" right="0.19685039370078741" top="0.19685039370078741" bottom="0.39370078740157483" header="0.31496062992125984" footer="0.11811023622047245"/>
  <pageSetup paperSize="9" scale="8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リスト</vt:lpstr>
      <vt:lpstr>'一覧 リスト'!Print_Area</vt:lpstr>
      <vt:lpstr>'一覧 リスト'!Print_Titles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宣彦 加藤</cp:lastModifiedBy>
  <dcterms:created xsi:type="dcterms:W3CDTF">2025-06-26T01:02:19Z</dcterms:created>
  <dcterms:modified xsi:type="dcterms:W3CDTF">2025-07-16T04:26:29Z</dcterms:modified>
</cp:coreProperties>
</file>